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codeName="ThisWorkbook" defaultThemeVersion="166925"/>
  <mc:AlternateContent xmlns:mc="http://schemas.openxmlformats.org/markup-compatibility/2006">
    <mc:Choice Requires="x15">
      <x15ac:absPath xmlns:x15ac="http://schemas.microsoft.com/office/spreadsheetml/2010/11/ac" url="/Users/ryoniijima/Desktop/"/>
    </mc:Choice>
  </mc:AlternateContent>
  <xr:revisionPtr revIDLastSave="0" documentId="13_ncr:1_{7D39C4AE-0094-544A-98F8-914CA594BF33}" xr6:coauthVersionLast="47" xr6:coauthVersionMax="47" xr10:uidLastSave="{00000000-0000-0000-0000-000000000000}"/>
  <bookViews>
    <workbookView xWindow="0" yWindow="460" windowWidth="27920" windowHeight="16540" activeTab="1" xr2:uid="{373FC282-E38A-4447-BD31-55FC17AE1BC0}"/>
  </bookViews>
  <sheets>
    <sheet name="求人一覧" sheetId="30" r:id="rId1"/>
    <sheet name="オープンポジション" sheetId="28" r:id="rId2"/>
    <sheet name="ERP導入SE" sheetId="31" r:id="rId3"/>
    <sheet name="小売業ECサイトPL・PM候補" sheetId="32" r:id="rId4"/>
    <sheet name="アジャイル開発リーダー" sheetId="33" r:id="rId5"/>
    <sheet name="旅行業PL・PM・SE・ITD" sheetId="34" r:id="rId6"/>
    <sheet name="AWS構築PL候補" sheetId="35" r:id="rId7"/>
    <sheet name="人材採用代行業PL" sheetId="36" r:id="rId8"/>
    <sheet name="ワークフローSE" sheetId="37" r:id="rId9"/>
    <sheet name="金融PL・PM・SE" sheetId="38" r:id="rId10"/>
    <sheet name="技術営業" sheetId="39" r:id="rId11"/>
    <sheet name="職種カテゴリ" sheetId="29"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6" i="30" l="1"/>
  <c r="A7" i="30" s="1"/>
  <c r="A8" i="30" s="1"/>
  <c r="A9" i="30" s="1"/>
  <c r="A10" i="30" s="1"/>
  <c r="A11" i="30" s="1"/>
  <c r="A12" i="30" s="1"/>
  <c r="A13" i="30" s="1"/>
  <c r="A14" i="30" s="1"/>
</calcChain>
</file>

<file path=xl/sharedStrings.xml><?xml version="1.0" encoding="utf-8"?>
<sst xmlns="http://schemas.openxmlformats.org/spreadsheetml/2006/main" count="963" uniqueCount="245">
  <si>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</si>
  <si>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</si>
  <si>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</si>
  <si>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</si>
  <si>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</si>
  <si>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</si>
  <si>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</si>
  <si>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</si>
  <si>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</si>
  <si>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</si>
  <si>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</si>
  <si>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</si>
  <si>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</si>
  <si>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</si>
  <si>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</si>
  <si>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</si>
  <si>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</si>
  <si>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</si>
  <si>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</si>
  <si>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</si>
  <si>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</si>
  <si>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</si>
  <si>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</si>
  <si>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</si>
  <si>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</si>
  <si>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</si>
  <si>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</si>
  <si>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</si>
  <si>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</si>
  <si>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</si>
  <si>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</si>
  <si>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</si>
  <si>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</si>
  <si>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</si>
  <si>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</si>
  <si>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</si>
  <si>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</si>
  <si>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</si>
  <si>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</si>
  <si>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rPr>
      <t>回路設計</t>
    </r>
  </si>
  <si>
    <r>
      <t> </t>
    </r>
    <r>
      <rPr>
        <sz val="12"/>
        <color theme="1"/>
        <rFont val=".Hiragino Kaku Gothic Interface"/>
      </rPr>
      <t>機械設計</t>
    </r>
  </si>
  <si>
    <r>
      <t> </t>
    </r>
    <r>
      <rPr>
        <sz val="12"/>
        <color theme="1"/>
        <rFont val=".Hiragino Kaku Gothic Interface"/>
      </rPr>
      <t>生産管理・生産技術</t>
    </r>
  </si>
  <si>
    <r>
      <t> </t>
    </r>
    <r>
      <rPr>
        <sz val="12"/>
        <color theme="1"/>
        <rFont val=".Hiragino Kaku Gothic Interface"/>
      </rPr>
      <t>研究開発</t>
    </r>
  </si>
  <si>
    <r>
      <t> </t>
    </r>
    <r>
      <rPr>
        <sz val="12"/>
        <color theme="1"/>
        <rFont val=".Hiragino Kaku Gothic Interface"/>
      </rPr>
      <t>製造オペレーター</t>
    </r>
  </si>
  <si>
    <r>
      <t> </t>
    </r>
    <r>
      <rPr>
        <sz val="12"/>
        <color theme="1"/>
        <rFont val=".Hiragino Kaku Gothic Interface"/>
      </rPr>
      <t>電気・電子設計</t>
    </r>
  </si>
  <si>
    <r>
      <t> CAD</t>
    </r>
    <r>
      <rPr>
        <sz val="12"/>
        <color theme="1"/>
        <rFont val=".Hiragino Kaku Gothic Interface"/>
      </rPr>
      <t>オペレーター</t>
    </r>
  </si>
  <si>
    <r>
      <t> </t>
    </r>
    <r>
      <rPr>
        <sz val="12"/>
        <color theme="1"/>
        <rFont val=".Hiragino Kaku Gothic Interface"/>
      </rPr>
      <t>グラフィック・</t>
    </r>
    <r>
      <rPr>
        <sz val="12"/>
        <color theme="1"/>
        <rFont val="Helvetica Neue"/>
        <family val="2"/>
      </rPr>
      <t>CG</t>
    </r>
    <r>
      <rPr>
        <sz val="12"/>
        <color theme="1"/>
        <rFont val=".Hiragino Kaku Gothic Interface"/>
      </rPr>
      <t>デザイナー</t>
    </r>
  </si>
  <si>
    <r>
      <t> </t>
    </r>
    <r>
      <rPr>
        <sz val="12"/>
        <color theme="1"/>
        <rFont val=".Hiragino Kaku Gothic Interface"/>
      </rPr>
      <t>ゲームプログラマー</t>
    </r>
  </si>
  <si>
    <r>
      <t> </t>
    </r>
    <r>
      <rPr>
        <sz val="12"/>
        <color theme="1"/>
        <rFont val=".Hiragino Kaku Gothic Interface"/>
      </rPr>
      <t>プロデューサー・ディレクター・プランナー</t>
    </r>
  </si>
  <si>
    <r>
      <t> </t>
    </r>
    <r>
      <rPr>
        <sz val="12"/>
        <color theme="1"/>
        <rFont val=".Hiragino Kaku Gothic Interface"/>
      </rPr>
      <t>動画・映像制作</t>
    </r>
  </si>
  <si>
    <r>
      <t> WEB</t>
    </r>
    <r>
      <rPr>
        <sz val="12"/>
        <color theme="1"/>
        <rFont val=".Hiragino Kaku Gothic Interface"/>
      </rPr>
      <t>コンサルタント・</t>
    </r>
    <r>
      <rPr>
        <sz val="12"/>
        <color theme="1"/>
        <rFont val="Helvetica Neue"/>
        <family val="2"/>
      </rPr>
      <t>SEO</t>
    </r>
    <r>
      <rPr>
        <sz val="12"/>
        <color theme="1"/>
        <rFont val=".Hiragino Kaku Gothic Interface"/>
      </rPr>
      <t>・</t>
    </r>
    <r>
      <rPr>
        <sz val="12"/>
        <color theme="1"/>
        <rFont val="Helvetica Neue"/>
        <family val="2"/>
      </rPr>
      <t>SEM</t>
    </r>
  </si>
  <si>
    <r>
      <t> </t>
    </r>
    <r>
      <rPr>
        <sz val="12"/>
        <color theme="1"/>
        <rFont val=".Hiragino Kaku Gothic Interface"/>
      </rPr>
      <t>その他コンサルタント</t>
    </r>
  </si>
  <si>
    <r>
      <t> </t>
    </r>
    <r>
      <rPr>
        <sz val="12"/>
        <color theme="1"/>
        <rFont val=".Hiragino Kaku Gothic Interface"/>
      </rPr>
      <t>不動産・住宅コンサルタント</t>
    </r>
  </si>
  <si>
    <r>
      <t> </t>
    </r>
    <r>
      <rPr>
        <sz val="12"/>
        <color theme="1"/>
        <rFont val=".Hiragino Kaku Gothic Interface"/>
      </rPr>
      <t>戦略・経営コンサルタント</t>
    </r>
  </si>
  <si>
    <r>
      <t> </t>
    </r>
    <r>
      <rPr>
        <sz val="12"/>
        <color theme="1"/>
        <rFont val=".Hiragino Kaku Gothic Interface"/>
      </rPr>
      <t>組織・人事コンサルタント</t>
    </r>
  </si>
  <si>
    <r>
      <t> </t>
    </r>
    <r>
      <rPr>
        <sz val="12"/>
        <color theme="1"/>
        <rFont val=".Hiragino Kaku Gothic Interface"/>
      </rPr>
      <t>財務・会計コンサルタント</t>
    </r>
  </si>
  <si>
    <r>
      <t> </t>
    </r>
    <r>
      <rPr>
        <sz val="12"/>
        <color theme="1"/>
        <rFont val=".Hiragino Kaku Gothic Interface"/>
      </rPr>
      <t>金融・保険・ファイナンシャルプランナー（</t>
    </r>
    <r>
      <rPr>
        <sz val="12"/>
        <color theme="1"/>
        <rFont val="Helvetica Neue"/>
        <family val="2"/>
      </rPr>
      <t>FP</t>
    </r>
    <r>
      <rPr>
        <sz val="12"/>
        <color theme="1"/>
        <rFont val=".Hiragino Kaku Gothic Interface"/>
      </rPr>
      <t>）</t>
    </r>
  </si>
  <si>
    <r>
      <t> </t>
    </r>
    <r>
      <rPr>
        <sz val="12"/>
        <color theme="1"/>
        <rFont val=".Hiragino Kaku Gothic Interface"/>
      </rPr>
      <t>一般事務・営業事務</t>
    </r>
  </si>
  <si>
    <r>
      <t> </t>
    </r>
    <r>
      <rPr>
        <sz val="12"/>
        <color theme="1"/>
        <rFont val=".Hiragino Kaku Gothic Interface"/>
      </rPr>
      <t>秘書</t>
    </r>
  </si>
  <si>
    <r>
      <t> </t>
    </r>
    <r>
      <rPr>
        <sz val="12"/>
        <color theme="1"/>
        <rFont val=".Hiragino Kaku Gothic Interface"/>
      </rPr>
      <t>通訳・翻訳</t>
    </r>
  </si>
  <si>
    <r>
      <t> </t>
    </r>
    <r>
      <rPr>
        <sz val="12"/>
        <color theme="1"/>
        <rFont val=".Hiragino Kaku Gothic Interface"/>
      </rPr>
      <t>その他医療関係</t>
    </r>
  </si>
  <si>
    <r>
      <t> </t>
    </r>
    <r>
      <rPr>
        <sz val="12"/>
        <color theme="1"/>
        <rFont val=".Hiragino Kaku Gothic Interface"/>
      </rPr>
      <t>医師・看護師</t>
    </r>
  </si>
  <si>
    <r>
      <t> </t>
    </r>
    <r>
      <rPr>
        <sz val="12"/>
        <color theme="1"/>
        <rFont val=".Hiragino Kaku Gothic Interface"/>
      </rPr>
      <t>栄養士</t>
    </r>
  </si>
  <si>
    <r>
      <t> </t>
    </r>
    <r>
      <rPr>
        <sz val="12"/>
        <color theme="1"/>
        <rFont val=".Hiragino Kaku Gothic Interface"/>
      </rPr>
      <t>薬剤師</t>
    </r>
  </si>
  <si>
    <r>
      <t> WEB</t>
    </r>
    <r>
      <rPr>
        <sz val="12"/>
        <color theme="1"/>
        <rFont val=".Hiragino Kaku Gothic Interface"/>
      </rPr>
      <t>ディレクター・デザイナー</t>
    </r>
  </si>
  <si>
    <r>
      <t> WEB</t>
    </r>
    <r>
      <rPr>
        <sz val="12"/>
        <color theme="1"/>
        <rFont val=".Hiragino Kaku Gothic Interface"/>
      </rPr>
      <t>マーケティング</t>
    </r>
  </si>
  <si>
    <r>
      <t> WEB</t>
    </r>
    <r>
      <rPr>
        <sz val="12"/>
        <color theme="1"/>
        <rFont val=".Hiragino Kaku Gothic Interface"/>
      </rPr>
      <t>ライター・</t>
    </r>
    <r>
      <rPr>
        <sz val="12"/>
        <color theme="1"/>
        <rFont val="Helvetica Neue"/>
        <family val="2"/>
      </rPr>
      <t>WEB</t>
    </r>
    <r>
      <rPr>
        <sz val="12"/>
        <color theme="1"/>
        <rFont val=".Hiragino Kaku Gothic Interface"/>
      </rPr>
      <t>編集</t>
    </r>
  </si>
  <si>
    <r>
      <t> </t>
    </r>
    <r>
      <rPr>
        <sz val="12"/>
        <color theme="1"/>
        <rFont val=".Hiragino Kaku Gothic Interface"/>
      </rPr>
      <t>データサイエンティスト</t>
    </r>
  </si>
  <si>
    <r>
      <t> </t>
    </r>
    <r>
      <rPr>
        <sz val="12"/>
        <color theme="1"/>
        <rFont val=".Hiragino Kaku Gothic Interface"/>
      </rPr>
      <t>マーケ・広告宣伝・販促・</t>
    </r>
    <r>
      <rPr>
        <sz val="12"/>
        <color theme="1"/>
        <rFont val="Helvetica Neue"/>
        <family val="2"/>
      </rPr>
      <t>PR</t>
    </r>
  </si>
  <si>
    <r>
      <t> </t>
    </r>
    <r>
      <rPr>
        <sz val="12"/>
        <color theme="1"/>
        <rFont val=".Hiragino Kaku Gothic Interface"/>
      </rPr>
      <t>事業企画・事業統括</t>
    </r>
  </si>
  <si>
    <r>
      <t> </t>
    </r>
    <r>
      <rPr>
        <sz val="12"/>
        <color theme="1"/>
        <rFont val=".Hiragino Kaku Gothic Interface"/>
      </rPr>
      <t>商品企画・サービス企画</t>
    </r>
  </si>
  <si>
    <r>
      <t> </t>
    </r>
    <r>
      <rPr>
        <sz val="12"/>
        <color theme="1"/>
        <rFont val=".Hiragino Kaku Gothic Interface"/>
      </rPr>
      <t>購買・調達・</t>
    </r>
    <r>
      <rPr>
        <sz val="12"/>
        <color theme="1"/>
        <rFont val="Helvetica Neue"/>
        <family val="2"/>
      </rPr>
      <t>MD</t>
    </r>
    <r>
      <rPr>
        <sz val="12"/>
        <color theme="1"/>
        <rFont val=".Hiragino Kaku Gothic Interface"/>
      </rPr>
      <t>・バイヤー・店舗開発</t>
    </r>
  </si>
  <si>
    <r>
      <t> </t>
    </r>
    <r>
      <rPr>
        <sz val="12"/>
        <color theme="1"/>
        <rFont val=".Hiragino Kaku Gothic Interface"/>
      </rPr>
      <t>カスタマーサポート</t>
    </r>
  </si>
  <si>
    <r>
      <t> </t>
    </r>
    <r>
      <rPr>
        <sz val="12"/>
        <color theme="1"/>
        <rFont val=".Hiragino Kaku Gothic Interface"/>
      </rPr>
      <t>キャリアカウンセラー</t>
    </r>
  </si>
  <si>
    <r>
      <t> </t>
    </r>
    <r>
      <rPr>
        <sz val="12"/>
        <color theme="1"/>
        <rFont val=".Hiragino Kaku Gothic Interface"/>
      </rPr>
      <t>プリセールス</t>
    </r>
  </si>
  <si>
    <r>
      <t> </t>
    </r>
    <r>
      <rPr>
        <sz val="12"/>
        <color theme="1"/>
        <rFont val=".Hiragino Kaku Gothic Interface"/>
      </rPr>
      <t>ルートセールス</t>
    </r>
  </si>
  <si>
    <r>
      <t> </t>
    </r>
    <r>
      <rPr>
        <sz val="12"/>
        <color theme="1"/>
        <rFont val=".Hiragino Kaku Gothic Interface"/>
      </rPr>
      <t>個人営業</t>
    </r>
  </si>
  <si>
    <r>
      <t> </t>
    </r>
    <r>
      <rPr>
        <sz val="12"/>
        <color theme="1"/>
        <rFont val=".Hiragino Kaku Gothic Interface"/>
      </rPr>
      <t>内勤営業・インサイドセールス</t>
    </r>
  </si>
  <si>
    <r>
      <t> </t>
    </r>
    <r>
      <rPr>
        <sz val="12"/>
        <color theme="1"/>
        <rFont val=".Hiragino Kaku Gothic Interface"/>
      </rPr>
      <t>医療営業（</t>
    </r>
    <r>
      <rPr>
        <sz val="12"/>
        <color theme="1"/>
        <rFont val="Helvetica Neue"/>
        <family val="2"/>
      </rPr>
      <t>MR/MS</t>
    </r>
    <r>
      <rPr>
        <sz val="12"/>
        <color theme="1"/>
        <rFont val=".Hiragino Kaku Gothic Interface"/>
      </rPr>
      <t>）</t>
    </r>
  </si>
  <si>
    <r>
      <t> </t>
    </r>
    <r>
      <rPr>
        <sz val="12"/>
        <color theme="1"/>
        <rFont val=".Hiragino Kaku Gothic Interface"/>
      </rPr>
      <t>営業マネージャー・営業管理職</t>
    </r>
  </si>
  <si>
    <r>
      <t> </t>
    </r>
    <r>
      <rPr>
        <sz val="12"/>
        <color theme="1"/>
        <rFont val=".Hiragino Kaku Gothic Interface"/>
      </rPr>
      <t>営業企画</t>
    </r>
  </si>
  <si>
    <r>
      <t> </t>
    </r>
    <r>
      <rPr>
        <sz val="12"/>
        <color theme="1"/>
        <rFont val=".Hiragino Kaku Gothic Interface"/>
      </rPr>
      <t>法人営業</t>
    </r>
  </si>
  <si>
    <r>
      <t> </t>
    </r>
    <r>
      <rPr>
        <sz val="12"/>
        <color theme="1"/>
        <rFont val=".Hiragino Kaku Gothic Interface"/>
      </rPr>
      <t>海外営業</t>
    </r>
  </si>
  <si>
    <r>
      <t> </t>
    </r>
    <r>
      <rPr>
        <sz val="12"/>
        <color theme="1"/>
        <rFont val=".Hiragino Kaku Gothic Interface"/>
      </rPr>
      <t>建築設計・施工管理</t>
    </r>
  </si>
  <si>
    <r>
      <t> </t>
    </r>
    <r>
      <rPr>
        <sz val="12"/>
        <color theme="1"/>
        <rFont val=".Hiragino Kaku Gothic Interface"/>
      </rPr>
      <t>介護・福祉</t>
    </r>
  </si>
  <si>
    <r>
      <t> </t>
    </r>
    <r>
      <rPr>
        <sz val="12"/>
        <color theme="1"/>
        <rFont val=".Hiragino Kaku Gothic Interface"/>
      </rPr>
      <t>保育士（そのほか保育資格）</t>
    </r>
  </si>
  <si>
    <r>
      <t> </t>
    </r>
    <r>
      <rPr>
        <sz val="12"/>
        <color theme="1"/>
        <rFont val=".Hiragino Kaku Gothic Interface"/>
      </rPr>
      <t>店長・</t>
    </r>
    <r>
      <rPr>
        <sz val="12"/>
        <color theme="1"/>
        <rFont val="Helvetica Neue"/>
        <family val="2"/>
      </rPr>
      <t>SV</t>
    </r>
  </si>
  <si>
    <r>
      <t> </t>
    </r>
    <r>
      <rPr>
        <sz val="12"/>
        <color theme="1"/>
        <rFont val=".Hiragino Kaku Gothic Interface"/>
      </rPr>
      <t>教室長・教師</t>
    </r>
  </si>
  <si>
    <r>
      <t> </t>
    </r>
    <r>
      <rPr>
        <sz val="12"/>
        <color theme="1"/>
        <rFont val=".Hiragino Kaku Gothic Interface"/>
      </rPr>
      <t>販売・サービス</t>
    </r>
  </si>
  <si>
    <r>
      <t> </t>
    </r>
    <r>
      <rPr>
        <sz val="12"/>
        <color theme="1"/>
        <rFont val=".Hiragino Kaku Gothic Interface"/>
      </rPr>
      <t>人事・総務</t>
    </r>
  </si>
  <si>
    <r>
      <t> </t>
    </r>
    <r>
      <rPr>
        <sz val="12"/>
        <color theme="1"/>
        <rFont val=".Hiragino Kaku Gothic Interface"/>
      </rPr>
      <t>広報・</t>
    </r>
    <r>
      <rPr>
        <sz val="12"/>
        <color theme="1"/>
        <rFont val="Helvetica Neue"/>
        <family val="2"/>
      </rPr>
      <t>IR</t>
    </r>
  </si>
  <si>
    <r>
      <t> </t>
    </r>
    <r>
      <rPr>
        <sz val="12"/>
        <color theme="1"/>
        <rFont val=".Hiragino Kaku Gothic Interface"/>
      </rPr>
      <t>法務</t>
    </r>
  </si>
  <si>
    <r>
      <t> </t>
    </r>
    <r>
      <rPr>
        <sz val="12"/>
        <color theme="1"/>
        <rFont val=".Hiragino Kaku Gothic Interface"/>
      </rPr>
      <t>経営企画・事業企画</t>
    </r>
  </si>
  <si>
    <r>
      <t> </t>
    </r>
    <r>
      <rPr>
        <sz val="12"/>
        <color theme="1"/>
        <rFont val=".Hiragino Kaku Gothic Interface"/>
      </rPr>
      <t>経理</t>
    </r>
  </si>
  <si>
    <r>
      <t> </t>
    </r>
    <r>
      <rPr>
        <sz val="12"/>
        <color theme="1"/>
        <rFont val=".Hiragino Kaku Gothic Interface"/>
      </rPr>
      <t>財務・会計・監査</t>
    </r>
  </si>
  <si>
    <r>
      <t> IT</t>
    </r>
    <r>
      <rPr>
        <sz val="12"/>
        <color theme="1"/>
        <rFont val=".Hiragino Kaku Gothic Interface"/>
      </rPr>
      <t>コンサルタント</t>
    </r>
  </si>
  <si>
    <r>
      <t> PM</t>
    </r>
    <r>
      <rPr>
        <sz val="12"/>
        <color theme="1"/>
        <rFont val=".Hiragino Kaku Gothic Interface"/>
      </rPr>
      <t>・</t>
    </r>
    <r>
      <rPr>
        <sz val="12"/>
        <color theme="1"/>
        <rFont val="Helvetica Neue"/>
        <family val="2"/>
      </rPr>
      <t>PL</t>
    </r>
  </si>
  <si>
    <r>
      <t> SE</t>
    </r>
    <r>
      <rPr>
        <sz val="12"/>
        <color theme="1"/>
        <rFont val=".Hiragino Kaku Gothic Interface"/>
      </rPr>
      <t>・</t>
    </r>
    <r>
      <rPr>
        <sz val="12"/>
        <color theme="1"/>
        <rFont val="Helvetica Neue"/>
        <family val="2"/>
      </rPr>
      <t>PG</t>
    </r>
  </si>
  <si>
    <r>
      <t> WEB</t>
    </r>
    <r>
      <rPr>
        <sz val="12"/>
        <color theme="1"/>
        <rFont val=".Hiragino Kaku Gothic Interface"/>
      </rPr>
      <t>コーダー・</t>
    </r>
    <r>
      <rPr>
        <sz val="12"/>
        <color theme="1"/>
        <rFont val="Helvetica Neue"/>
        <family val="2"/>
      </rPr>
      <t>HTML</t>
    </r>
    <r>
      <rPr>
        <sz val="12"/>
        <color theme="1"/>
        <rFont val=".Hiragino Kaku Gothic Interface"/>
      </rPr>
      <t>コーダー</t>
    </r>
  </si>
  <si>
    <r>
      <t> </t>
    </r>
    <r>
      <rPr>
        <sz val="12"/>
        <color theme="1"/>
        <rFont val=".Hiragino Kaku Gothic Interface"/>
      </rPr>
      <t>保守・運用</t>
    </r>
  </si>
  <si>
    <r>
      <t> </t>
    </r>
    <r>
      <rPr>
        <sz val="12"/>
        <color theme="1"/>
        <rFont val=".Hiragino Kaku Gothic Interface"/>
      </rPr>
      <t>社内</t>
    </r>
    <r>
      <rPr>
        <sz val="12"/>
        <color theme="1"/>
        <rFont val="Helvetica Neue"/>
        <family val="2"/>
      </rPr>
      <t>SE</t>
    </r>
  </si>
  <si>
    <r>
      <rPr>
        <sz val="12"/>
        <color theme="1"/>
        <rFont val="Cambria"/>
        <family val="1"/>
      </rPr>
      <t> </t>
    </r>
    <r>
      <rPr>
        <sz val="12"/>
        <color theme="1"/>
        <rFont val=".Hiragino Kaku Gothic Interface"/>
      </rPr>
      <t>インフラ設計・構築</t>
    </r>
    <phoneticPr fontId="1"/>
  </si>
  <si>
    <t>職種カテゴリ①</t>
    <rPh sb="0" eb="2">
      <t xml:space="preserve">ショクシュ </t>
    </rPh>
    <phoneticPr fontId="1"/>
  </si>
  <si>
    <t>職種カテゴリ②</t>
    <rPh sb="0" eb="2">
      <t xml:space="preserve">ショクシュ </t>
    </rPh>
    <phoneticPr fontId="1"/>
  </si>
  <si>
    <t>試用期間</t>
    <rPh sb="0" eb="4">
      <t>シヨウキカn</t>
    </rPh>
    <phoneticPr fontId="1"/>
  </si>
  <si>
    <t>書類通過者</t>
    <rPh sb="0" eb="5">
      <t>ショルイ</t>
    </rPh>
    <phoneticPr fontId="1"/>
  </si>
  <si>
    <t>受動喫煙対策</t>
    <rPh sb="0" eb="4">
      <t>ジュドウ</t>
    </rPh>
    <rPh sb="4" eb="6">
      <t>タイサク</t>
    </rPh>
    <phoneticPr fontId="1"/>
  </si>
  <si>
    <t>エヌシーアイ総合システム株式会社</t>
    <phoneticPr fontId="1"/>
  </si>
  <si>
    <t>エヌシーアイソウゴウシステムカブシキガイシャ</t>
    <phoneticPr fontId="1"/>
  </si>
  <si>
    <t>【事業内容】
・情報システムに関するコンサルテーション
・情報システムに関する企画、設計、開発、構築、保守、運用及び管理
・情報システムに関するソフトウェア及びハードウェアの開発・製造、販売及び賃貸
・情報システムに関する調査、研究及び教育
【株主】
日鉄ソリューションズ株式会社（51％）
伊藤忠商事株式会社（41％）
伊藤忠テクノソリューションズ株式会社（8％）
【主要顧客】
製造業/通信キャリア/コンビニエンスストア/大手銀行・証券/信託銀行/政府系金融機関</t>
    <phoneticPr fontId="1"/>
  </si>
  <si>
    <t>IT/Web・通信・インターネット系</t>
  </si>
  <si>
    <t>129名（2020/4/1）</t>
    <phoneticPr fontId="1"/>
  </si>
  <si>
    <t>高木 肇</t>
    <phoneticPr fontId="1"/>
  </si>
  <si>
    <t>3億円</t>
    <phoneticPr fontId="1"/>
  </si>
  <si>
    <t xml:space="preserve">東京都中野区中央1-38-1住友中野坂上ビル12F		</t>
    <phoneticPr fontId="1"/>
  </si>
  <si>
    <t>モデル年収について</t>
    <rPh sb="3" eb="5">
      <t>ネンシュウ</t>
    </rPh>
    <phoneticPr fontId="1"/>
  </si>
  <si>
    <t>課長クラス/月給42万円～50万円/年収700～850万円
主任クラス/月給31万円～34万円＋残業代/年収600～660万円
メンバークラス/月給24万円～29万円＋残業代/年収440～560万円
年齢モデル（年齢給ではないですが参考まで）
35歳課長クラス/月給43万円/年収730万円
30歳主任クラス/月給32万円/年収610万円
25歳メンバークラス/月給27万円/年収520万円</t>
    <rPh sb="0" eb="2">
      <t>カチョウ</t>
    </rPh>
    <rPh sb="6" eb="8">
      <t>ゲッキュウ</t>
    </rPh>
    <rPh sb="10" eb="11">
      <t>マン</t>
    </rPh>
    <rPh sb="15" eb="16">
      <t>マン</t>
    </rPh>
    <rPh sb="16" eb="17">
      <t>エン</t>
    </rPh>
    <rPh sb="18" eb="20">
      <t>ネンシュウ</t>
    </rPh>
    <rPh sb="27" eb="29">
      <t>マンエン</t>
    </rPh>
    <rPh sb="30" eb="32">
      <t>シュニン</t>
    </rPh>
    <rPh sb="40" eb="41">
      <t>マン</t>
    </rPh>
    <rPh sb="45" eb="46">
      <t>マン</t>
    </rPh>
    <rPh sb="48" eb="51">
      <t>ザンギョウダイ</t>
    </rPh>
    <rPh sb="61" eb="63">
      <t>マンエン</t>
    </rPh>
    <rPh sb="76" eb="77">
      <t>マン</t>
    </rPh>
    <rPh sb="81" eb="82">
      <t>マン</t>
    </rPh>
    <rPh sb="97" eb="99">
      <t>マンエン</t>
    </rPh>
    <rPh sb="101" eb="103">
      <t>ネンレイ</t>
    </rPh>
    <rPh sb="107" eb="109">
      <t>ネンレイ</t>
    </rPh>
    <rPh sb="109" eb="110">
      <t>キュウ</t>
    </rPh>
    <rPh sb="117" eb="119">
      <t>サンコウ</t>
    </rPh>
    <rPh sb="149" eb="150">
      <t>サイ</t>
    </rPh>
    <rPh sb="150" eb="152">
      <t>シュニン</t>
    </rPh>
    <rPh sb="156" eb="158">
      <t>ゲッキュウ</t>
    </rPh>
    <rPh sb="160" eb="162">
      <t>マンエン</t>
    </rPh>
    <rPh sb="163" eb="165">
      <t>ネンシュウ</t>
    </rPh>
    <rPh sb="168" eb="170">
      <t>マンエン</t>
    </rPh>
    <phoneticPr fontId="1"/>
  </si>
  <si>
    <t>求人略称</t>
    <rPh sb="0" eb="2">
      <t>キュウジン</t>
    </rPh>
    <rPh sb="2" eb="4">
      <t>リャクショウ</t>
    </rPh>
    <phoneticPr fontId="1"/>
  </si>
  <si>
    <t>案件名</t>
    <rPh sb="0" eb="2">
      <t>アンケン</t>
    </rPh>
    <rPh sb="2" eb="3">
      <t>メイ</t>
    </rPh>
    <phoneticPr fontId="1"/>
  </si>
  <si>
    <t>年齢</t>
    <rPh sb="0" eb="2">
      <t>ネンレイ</t>
    </rPh>
    <phoneticPr fontId="1"/>
  </si>
  <si>
    <t>資格（社内向け）</t>
    <rPh sb="0" eb="2">
      <t>シカク</t>
    </rPh>
    <rPh sb="3" eb="5">
      <t>シャナイ</t>
    </rPh>
    <rPh sb="5" eb="6">
      <t>ム</t>
    </rPh>
    <phoneticPr fontId="15"/>
  </si>
  <si>
    <t>月給</t>
    <rPh sb="0" eb="2">
      <t>ゲッキュウ</t>
    </rPh>
    <phoneticPr fontId="1"/>
  </si>
  <si>
    <t>年収</t>
    <rPh sb="0" eb="2">
      <t>ネンシュウ</t>
    </rPh>
    <phoneticPr fontId="1"/>
  </si>
  <si>
    <t>優先度</t>
    <rPh sb="0" eb="3">
      <t>ユウセンド</t>
    </rPh>
    <phoneticPr fontId="1"/>
  </si>
  <si>
    <t>オープンポジション</t>
    <phoneticPr fontId="1"/>
  </si>
  <si>
    <t>オープンポジション（PM・PL・SE/多業種案件あり/プライムSIerで上流から携われる）</t>
    <phoneticPr fontId="1"/>
  </si>
  <si>
    <t>24～45</t>
    <phoneticPr fontId="1"/>
  </si>
  <si>
    <t>社員1級～主査</t>
    <rPh sb="0" eb="2">
      <t>シャイン</t>
    </rPh>
    <rPh sb="3" eb="4">
      <t>キュウ</t>
    </rPh>
    <rPh sb="5" eb="7">
      <t>シュサ</t>
    </rPh>
    <phoneticPr fontId="1"/>
  </si>
  <si>
    <t>24～50万円</t>
    <rPh sb="5" eb="7">
      <t>マンエン</t>
    </rPh>
    <phoneticPr fontId="1"/>
  </si>
  <si>
    <t>450～820万円</t>
    <rPh sb="7" eb="9">
      <t>マンエン</t>
    </rPh>
    <phoneticPr fontId="1"/>
  </si>
  <si>
    <t>高</t>
    <rPh sb="0" eb="1">
      <t>コウ</t>
    </rPh>
    <phoneticPr fontId="1"/>
  </si>
  <si>
    <t>ERP導入SE</t>
    <rPh sb="3" eb="5">
      <t>ドウニュウ</t>
    </rPh>
    <phoneticPr fontId="1"/>
  </si>
  <si>
    <t>ERP導入SE（オープンソースERP導入案件）</t>
    <phoneticPr fontId="1"/>
  </si>
  <si>
    <t>26～40</t>
    <phoneticPr fontId="1"/>
  </si>
  <si>
    <t>副主任～主査</t>
    <rPh sb="0" eb="3">
      <t>フクシュニン</t>
    </rPh>
    <rPh sb="4" eb="6">
      <t>シュサ</t>
    </rPh>
    <phoneticPr fontId="1"/>
  </si>
  <si>
    <t>25～50万円</t>
    <rPh sb="5" eb="7">
      <t>マンエン</t>
    </rPh>
    <phoneticPr fontId="1"/>
  </si>
  <si>
    <t>500～820万円</t>
    <rPh sb="7" eb="9">
      <t>マンエン</t>
    </rPh>
    <phoneticPr fontId="1"/>
  </si>
  <si>
    <t>小売業ECサイトPL・PM候補</t>
    <phoneticPr fontId="1"/>
  </si>
  <si>
    <t>小売業ECサイトPL・PM候補（有名健康食品ECサイト等）</t>
    <rPh sb="16" eb="18">
      <t>ユウメイ</t>
    </rPh>
    <rPh sb="18" eb="22">
      <t>ケンコウショクヒン</t>
    </rPh>
    <rPh sb="27" eb="28">
      <t>トウ</t>
    </rPh>
    <phoneticPr fontId="1"/>
  </si>
  <si>
    <t>35～50</t>
    <phoneticPr fontId="1"/>
  </si>
  <si>
    <t>主任～主査</t>
    <rPh sb="0" eb="2">
      <t>シュニン</t>
    </rPh>
    <rPh sb="3" eb="5">
      <t>シュサ</t>
    </rPh>
    <phoneticPr fontId="1"/>
  </si>
  <si>
    <t>31～50万円</t>
    <rPh sb="5" eb="7">
      <t>マンエン</t>
    </rPh>
    <phoneticPr fontId="1"/>
  </si>
  <si>
    <t>600～820万円</t>
    <rPh sb="7" eb="9">
      <t>マンエン</t>
    </rPh>
    <phoneticPr fontId="1"/>
  </si>
  <si>
    <t>中</t>
    <rPh sb="0" eb="1">
      <t>チュウ</t>
    </rPh>
    <phoneticPr fontId="1"/>
  </si>
  <si>
    <t>アジャイル開発リーダー</t>
    <phoneticPr fontId="1"/>
  </si>
  <si>
    <t>アジャイル開発リーダー（大手通信キャリア/損保のDX推進等）</t>
    <rPh sb="21" eb="23">
      <t>ソンポ</t>
    </rPh>
    <rPh sb="26" eb="28">
      <t>スイシン</t>
    </rPh>
    <phoneticPr fontId="1"/>
  </si>
  <si>
    <t>26～45</t>
    <phoneticPr fontId="1"/>
  </si>
  <si>
    <t>主任～統括主査</t>
    <rPh sb="0" eb="2">
      <t>シュニン</t>
    </rPh>
    <phoneticPr fontId="1"/>
  </si>
  <si>
    <t>31～62万円</t>
    <rPh sb="5" eb="7">
      <t>マンエン</t>
    </rPh>
    <phoneticPr fontId="1"/>
  </si>
  <si>
    <t>600～1,000万円</t>
    <rPh sb="9" eb="11">
      <t>マンエン</t>
    </rPh>
    <phoneticPr fontId="1"/>
  </si>
  <si>
    <t>旅行業PL・PM・SE・ITD</t>
  </si>
  <si>
    <t>旅行業PL・PM・SE・ITディレクター（旅行業ネット販売サイト開発）</t>
    <phoneticPr fontId="1"/>
  </si>
  <si>
    <t>下限無し～50</t>
    <phoneticPr fontId="1"/>
  </si>
  <si>
    <t>24～50万円</t>
    <rPh sb="5" eb="6">
      <t>マン</t>
    </rPh>
    <rPh sb="6" eb="7">
      <t>エン</t>
    </rPh>
    <phoneticPr fontId="1"/>
  </si>
  <si>
    <t>AWS構築PL候補</t>
    <phoneticPr fontId="1"/>
  </si>
  <si>
    <t>AWS構築PL候補（大手ECサイト案件等）</t>
    <rPh sb="10" eb="12">
      <t>オオテ</t>
    </rPh>
    <rPh sb="17" eb="20">
      <t>アンケントウ</t>
    </rPh>
    <phoneticPr fontId="1"/>
  </si>
  <si>
    <t>下限無し～40</t>
    <phoneticPr fontId="1"/>
  </si>
  <si>
    <t>社員1級～主任</t>
    <rPh sb="0" eb="2">
      <t>シャイン</t>
    </rPh>
    <rPh sb="3" eb="4">
      <t>キュウ</t>
    </rPh>
    <rPh sb="5" eb="7">
      <t>シュニン</t>
    </rPh>
    <phoneticPr fontId="1"/>
  </si>
  <si>
    <t>24～34万円</t>
    <rPh sb="5" eb="6">
      <t>マン</t>
    </rPh>
    <rPh sb="6" eb="7">
      <t>エン</t>
    </rPh>
    <phoneticPr fontId="1"/>
  </si>
  <si>
    <t>450～650万円</t>
    <rPh sb="7" eb="9">
      <t>マンエン</t>
    </rPh>
    <phoneticPr fontId="1"/>
  </si>
  <si>
    <t>人材採用代行業PL</t>
    <phoneticPr fontId="1"/>
  </si>
  <si>
    <t>人材採用代行業PL（人事採用代行サービス案件）</t>
    <phoneticPr fontId="1"/>
  </si>
  <si>
    <t>30～45</t>
    <phoneticPr fontId="1"/>
  </si>
  <si>
    <t>ワークフローSE</t>
    <phoneticPr fontId="1"/>
  </si>
  <si>
    <t>ワークフローSE（自社開発/自社製ワークフローソリューション）</t>
    <phoneticPr fontId="1"/>
  </si>
  <si>
    <t>25~37</t>
    <phoneticPr fontId="1"/>
  </si>
  <si>
    <t>副主任～主任</t>
    <rPh sb="0" eb="3">
      <t>フクシュニン</t>
    </rPh>
    <rPh sb="4" eb="6">
      <t>シュニン</t>
    </rPh>
    <phoneticPr fontId="1"/>
  </si>
  <si>
    <t>25～34万円</t>
    <rPh sb="5" eb="7">
      <t>マンエン</t>
    </rPh>
    <phoneticPr fontId="1"/>
  </si>
  <si>
    <t>500～650万円</t>
    <rPh sb="7" eb="9">
      <t>マンエン</t>
    </rPh>
    <phoneticPr fontId="1"/>
  </si>
  <si>
    <t>金融PL・PM・SE</t>
  </si>
  <si>
    <t>金融PL・PM・SE（若手～50代まで、メガバンク市場系システム、官公庁、新規案件等）</t>
    <rPh sb="0" eb="2">
      <t>キンユウ</t>
    </rPh>
    <rPh sb="11" eb="13">
      <t>ワカテ</t>
    </rPh>
    <rPh sb="16" eb="17">
      <t>ダイ</t>
    </rPh>
    <rPh sb="25" eb="27">
      <t>シジョウ</t>
    </rPh>
    <rPh sb="27" eb="28">
      <t>ケイ</t>
    </rPh>
    <rPh sb="33" eb="36">
      <t>カンコウチョウ</t>
    </rPh>
    <rPh sb="37" eb="39">
      <t>シンキ</t>
    </rPh>
    <rPh sb="39" eb="41">
      <t>アンケン</t>
    </rPh>
    <rPh sb="41" eb="42">
      <t>トウ</t>
    </rPh>
    <phoneticPr fontId="15"/>
  </si>
  <si>
    <t>24～56</t>
    <phoneticPr fontId="1"/>
  </si>
  <si>
    <t>社員1級～統括主査</t>
  </si>
  <si>
    <t>24～62万円</t>
    <rPh sb="5" eb="7">
      <t>マンエン</t>
    </rPh>
    <phoneticPr fontId="1"/>
  </si>
  <si>
    <t>450～1,000万円</t>
    <rPh sb="9" eb="11">
      <t>マンエン</t>
    </rPh>
    <phoneticPr fontId="1"/>
  </si>
  <si>
    <t>技術営業</t>
    <phoneticPr fontId="1"/>
  </si>
  <si>
    <t>技術営業（金融・その他案件）</t>
    <rPh sb="0" eb="2">
      <t>ギジュツ</t>
    </rPh>
    <rPh sb="2" eb="4">
      <t>エイギョウ</t>
    </rPh>
    <rPh sb="5" eb="7">
      <t>キンユウ</t>
    </rPh>
    <rPh sb="10" eb="11">
      <t>タ</t>
    </rPh>
    <rPh sb="11" eb="13">
      <t>アンケン</t>
    </rPh>
    <phoneticPr fontId="1"/>
  </si>
  <si>
    <t> PM・PL</t>
  </si>
  <si>
    <t> SE・PG</t>
  </si>
  <si>
    <t>正社員</t>
    <rPh sb="0" eb="3">
      <t>セイシャ</t>
    </rPh>
    <phoneticPr fontId="1"/>
  </si>
  <si>
    <t>プライム・準プライムの案件で、上流～下流までプロジェクトに一貫して関わり、裁量を持ったプレイングマネージャーとしてご活躍いただきます。
ご経歴・ご経験に応じてのアサインとなりますが、ポテンシャル層はメンバーとして下流工程から入って上流工程やリーダーを目指し、経験豊富な方はプレイングマネージャーとして案件のリーダーを担いながら技術面でも実力を発揮していただくことが期待されます。
【NCIでキャリアを築くメリット】
①プライム比率が高く（6割）、上流から顧客に近い立場で案件に携わることができる。
②NCI-SEという人材像があり、設計開発・プロマネ・コンサルのシステム開発工程全般に携わることができる。
③顧客業界が広く、ひとつの業界に専門性を深める/幅広く経験して汎用性を高める、どちらのパスもある。
④数千万円～数億程度の案件規模を担う中で、裁量を持って新しい領域・技術に積極的に挑戦することができる。
④大企業のジョイントベンチャーだからこそ、福利厚生や各種制度が整っており、安定した基盤がある。
【案件例】
・損保会社のDX推進案件（PoCの計画から開発までをスクラム開発手法で推進）
・大手通信キャリア向けウェブサイトの各種コンテンツのアジャイル開発案件
・小売業向けクラウド基盤でのECサイト構築とエンハンス案件
・人事採用代行サービスの基幹システム刷新案件（クラウド移行、現システムの課題解決）
・オープンソースERP導入案件（販売管理/購買管理/生産管理/会計管理）
・大手旅行業ネット販売サイトシステムのエンハンス案件
・自社開発ワークフローシステムの導入開発案件
・メガバンク向け市場系システム構築案件（デリバティブ等）
・銀行経営分析システムや富裕層向けビジネスに向けたデータ利活用案件
・金融システムの知見を活かした非鉄金属、穀物等のコモディティ取引管理、リスク管理案件
【ビジネスの展望】
各事業部、各部署にて新しい顧客、新しいビジネス領域への成長拡大に取り組んでいます。人材確保の面においても、ビジョン実現に寄与できるハイパフォーマー、ハイポテンシャルな方を積極的に採用しております。
【プライム比率】
60％プライム
【案件規模】
数千万円の小規模案件～数億円の中・大規模案件
【チーム規模】
数名～数十名のチーム（直外比1：3）
【担当フェーズ】
システム開発工程全般（要件定義、基本設計、詳細設計、開発、運用・保守）
【想定キャリアプラン】
一人3役のNCI-SE（エンジニア/プロジェクトマネージャー/コンサルタント）を目指して、上流～下流までを経験してプロフェッショナル人材に成長していただきます。将来的にはアカウント（顧客）を担うプレイングマネージャーとしてのビジネス推進、新規事業や新規顧客開拓などのチャレンジなども期待されます。</t>
    <rPh sb="808" eb="810">
      <t>テンボウ</t>
    </rPh>
    <rPh sb="917" eb="919">
      <t>アンケn</t>
    </rPh>
    <rPh sb="917" eb="919">
      <t/>
    </rPh>
    <rPh sb="931" eb="933">
      <t>アンケn</t>
    </rPh>
    <rPh sb="933" eb="935">
      <t xml:space="preserve">キボ </t>
    </rPh>
    <rPh sb="965" eb="967">
      <t xml:space="preserve">キボ </t>
    </rPh>
    <rPh sb="990" eb="992">
      <t>タントウ</t>
    </rPh>
    <rPh sb="1036" eb="1038">
      <t>ソウテイ</t>
    </rPh>
    <phoneticPr fontId="1"/>
  </si>
  <si>
    <t>1988年に新日本製鐵(現：日本製鉄)と伊藤忠商事の共同出資により設立されたSIerです。
システムインテグレーションという言葉が一般的でなかった時代から、一貫してオープン系SIerとして事業を拡大させた実績があります。
これまで安定した経営基盤で着実に成長を続けつつ、「半歩先行く技術」でお客様のニーズに向き合い課題解決を実現、お客様の情報戦略パートナーとして、プライムベンダーの立場で付加価値の高いシステム開発にチャレンジしてきました。
例えばメガバンク向けデリバティブシステム、製造業向けの生産管理システム、クラウド等の先端・技術を活用したシステム開発、独自ワークフローパッケージ開発など、複数分野で高い技術力と実績で好調な業績を残しています。
キャリアとしては、NCI-SEと呼ばれるエンジニア/プロジェクトマネージャー/コンサルタントの一人3役を担う人材像を目指し、少数精鋭のプロフェッショナル集団として上流～下流まで案件に参加して裁量を持った活躍ができます。
また、「らしく」こだわる。をスローガンに2022年中長期ビジョンを掲げ、新しいビジネスの創造・設計に向けて挑戦し、常に成長し続けている会社を目指しています。
【会社の強み】
・日本製鉄・伊藤忠商事という業界最大手のグループ会社としての安定感
・プライムSIerとして上流から下流工程、マネジメントと幅広くスキルを身につけられる
・裁量を持ったプレイングマネージャーとして活躍ができる
・社風として挑戦のしやすさ、風通しの良さ、フットワークの軽さがある</t>
    <rPh sb="517" eb="519">
      <t>カイシャ</t>
    </rPh>
    <rPh sb="520" eb="521">
      <t>ツヨミ</t>
    </rPh>
    <phoneticPr fontId="1"/>
  </si>
  <si>
    <t>【必須経験】
・オープン系言語での開発経験（Java/JavaScript/C/C#/C++など）
・設計経験
【歓迎条件】
・要件定義の経験
・顧客折衝の経験
・製造業、通信業、金融業、流通業などの業務知識
・PL,PM経験
・クラウド、アジャイルなど最新技術や開発手法への興味と理解
【求める人物像】
・自立自走で、自分で考え行動できる主体性のある方
・新しい業務・技術に好奇心を持って取り組める方</t>
    <rPh sb="1" eb="5">
      <t>ヒッス</t>
    </rPh>
    <rPh sb="58" eb="60">
      <t>カンゲイ</t>
    </rPh>
    <rPh sb="60" eb="62">
      <t>ジョウケn</t>
    </rPh>
    <rPh sb="147" eb="148">
      <t>モトメ</t>
    </rPh>
    <rPh sb="150" eb="153">
      <t>ジンブテゥ</t>
    </rPh>
    <phoneticPr fontId="1"/>
  </si>
  <si>
    <t>高卒以上</t>
  </si>
  <si>
    <t>中野坂上本社および顧客先常駐（都内中心）</t>
    <phoneticPr fontId="1"/>
  </si>
  <si>
    <t>9：00-17：40（客先常駐の場合は、客先の勤務形態に合わせる）</t>
    <phoneticPr fontId="1"/>
  </si>
  <si>
    <t>【給与】＊月給制＊
・月給：24～50万円
・想定年収：450～820万円
【各種手当】
・通勤手当：全額支給
・住宅手当：3～4万円/月（月払いまたは半期払い）
・残業手当：全額支給（1分単位）
・昇給：年1回　/　前年度賞与実績：年2回
・退職金：有</t>
    <rPh sb="1" eb="3">
      <t>キュウヨク</t>
    </rPh>
    <rPh sb="5" eb="8">
      <t>ゲッキュウ</t>
    </rPh>
    <rPh sb="10" eb="12">
      <t>ゲッキュウ</t>
    </rPh>
    <rPh sb="22" eb="26">
      <t>ソウテイ</t>
    </rPh>
    <rPh sb="40" eb="44">
      <t>カクシュテアテ</t>
    </rPh>
    <rPh sb="52" eb="56">
      <t>ゼンガク</t>
    </rPh>
    <rPh sb="58" eb="60">
      <t>ジュウタク</t>
    </rPh>
    <rPh sb="60" eb="62">
      <t>t</t>
    </rPh>
    <rPh sb="84" eb="88">
      <t>ザンギョウ</t>
    </rPh>
    <rPh sb="101" eb="103">
      <t>ショウキュウ</t>
    </rPh>
    <rPh sb="104" eb="105">
      <t>ネn</t>
    </rPh>
    <rPh sb="127" eb="128">
      <t xml:space="preserve">アリ </t>
    </rPh>
    <phoneticPr fontId="1"/>
  </si>
  <si>
    <t>年間休日：120日（土日祝日、年末年始、創立記念）
・有給休暇：20日（初年度から）</t>
    <rPh sb="0" eb="4">
      <t>ネn</t>
    </rPh>
    <rPh sb="27" eb="31">
      <t>ユウキュウ</t>
    </rPh>
    <phoneticPr fontId="1"/>
  </si>
  <si>
    <t>健康保険、厚生年金、雇用保険、労災保険</t>
    <phoneticPr fontId="1"/>
  </si>
  <si>
    <t>定年：60歳（再雇用あり）
【教育制度】
・新入社員研修
・階層別研修
・ITスキル研修（外部セミナー、グループ会社研修メニュー）
・ビジネススキル研修受け放題サービス（セミナー/Eラーニング）
・教育研修情報ポータルサイト
・資格取得報奨金制度
【福利厚生】
・ワークライフバランス支援手当（年間5万円のカフェテリアプラント）
・会員制割引サービス（ベネフィット・ワン）
・同好会活動支援（釣り、有酸素運動、ゴルフ、写真）
・永年勤続表彰
・業務表彰
・確定給付企業年金
・財形貯蓄制度
【働き方改革】
・健康経営認定取得
・朝方勤務奨励制度
・リフレッシュ9連休制度
・福祉休暇（積み立て休暇制度）
・定時退社推奨活動
・長時間勤務削減活動
・年休取得奨励日
【会社イベント】
・全社キックオフ（半期ごと）
・ホームカミングデー
・会社忘年会
・製鉄所見学
・グループ会社技術交流会
・月次オンラインLT（ライトニングトーク、主に技術面での情報共有/交流会です）</t>
    <rPh sb="0" eb="2">
      <t>テイネn</t>
    </rPh>
    <rPh sb="15" eb="19">
      <t>キョウイク</t>
    </rPh>
    <rPh sb="127" eb="131">
      <t>フクリコウセイ</t>
    </rPh>
    <rPh sb="249" eb="250">
      <t>ハタラキ</t>
    </rPh>
    <rPh sb="252" eb="254">
      <t>カイカク</t>
    </rPh>
    <rPh sb="337" eb="339">
      <t>カイシャ</t>
    </rPh>
    <phoneticPr fontId="1"/>
  </si>
  <si>
    <t>一次面接：現場責任者＋採用担当
二次面接：役員＋事業部長＋採用担当
＃ポジションによって若干面接官構成が変わります。</t>
    <phoneticPr fontId="1"/>
  </si>
  <si>
    <t>24～45歳</t>
    <rPh sb="5" eb="6">
      <t xml:space="preserve">トシ </t>
    </rPh>
    <phoneticPr fontId="1"/>
  </si>
  <si>
    <t>男女不問</t>
    <rPh sb="0" eb="4">
      <t>ダンジョヘゥ</t>
    </rPh>
    <phoneticPr fontId="1"/>
  </si>
  <si>
    <t>N1相当</t>
    <rPh sb="2" eb="4">
      <t>ソウト</t>
    </rPh>
    <phoneticPr fontId="1"/>
  </si>
  <si>
    <t>短期離職の多いかは見送り傾向</t>
    <rPh sb="0" eb="4">
      <t>タンキリ</t>
    </rPh>
    <rPh sb="5" eb="6">
      <t>オオイカハミ</t>
    </rPh>
    <phoneticPr fontId="1"/>
  </si>
  <si>
    <t>17名</t>
    <phoneticPr fontId="1"/>
  </si>
  <si>
    <t>可</t>
    <rPh sb="0" eb="1">
      <t>カノウ</t>
    </rPh>
    <phoneticPr fontId="1"/>
  </si>
  <si>
    <t>済</t>
    <rPh sb="0" eb="1">
      <t>ズミ</t>
    </rPh>
    <phoneticPr fontId="1"/>
  </si>
  <si>
    <t>不可</t>
    <rPh sb="0" eb="2">
      <t>フカ</t>
    </rPh>
    <phoneticPr fontId="1"/>
  </si>
  <si>
    <t>屋内禁煙</t>
    <phoneticPr fontId="1"/>
  </si>
  <si>
    <t>不可</t>
    <rPh sb="0" eb="1">
      <t>フカ</t>
    </rPh>
    <phoneticPr fontId="1"/>
  </si>
  <si>
    <t>当社の産業システム事業部ではこれまで基幹システム導入案件（販売管理/購買管理/生産管理/会計管理など）を手がけ、実績とノウハウを蓄積してきました。
現在、オープンソースERPのiDempiere（アイデンピエレ）を活用した基幹システム構築ソリューションを立上げ、複数の案件実績を重ねております。今後この事業展開を一緒に推進してくださるSEの方を募集いたします。
【iDempiere（アイデンピエレ）について】
ライセンス料無料で使用することができるオープンソースのERPパッケージです。
市販有償ERPと比べ、初期構築・運用コストを抑えられるというのが最大の強みです。
・卸売業の業務機能を標準網羅（販売/購買/債権債務/在庫/原価/会計）
・豊富なアプリケーション基盤（内部統制、グローバル対応、権限管理、標準UI）
・高度なローコード開発フレームワーク（ノンコーディング画面開発、プラグインJava開発）
・実行環境を選ばない（当社はAWS利用を標準としています）
出典：https://www.oss-erp.co.jp/ja/oss-erp/idempiere/
プライムのERPパッケージ案件で上流～下流工程・マネジメントを経験できるため、幅広いスキルアップが期待できる魅力的なポジションです。
【ビジネスの展望】
・中堅中小企業向けに安価なクラウド型ERPソリューションの導入ビジネスを展開します。
・ERP導入時に、周辺システム構築のSI対応を行い、顧客の長期アカウント化を目指します。
・子会社/グループ会社への横展開導入も提案します。
【プライム比率】
100％プライム
【チーム規模】
"※下記2つの部ERP関連の案件を担当しております。
産業1部16名
∟部長（40代）
　∟担当部長（40代）
　∟グループリーダー2名（40代）
　　∟メンバー12名（20～50代）
産業3部26名
∟部長（40代）
　∟担当部長（40代）
　∟グループリーダー3名（30代～40代）
　　∟メンバー21名（20～40代）"
【担当フェーズ】
要件定義～設計～開発～保守の工程の中でご経験に応じてお任せいたします。最終的には上流から案件に入ってプロジェクトの全体をカバーしていただくことを想定しております。
【想定キャリアプラン】
当社は、上流～下流工程を一貫して担うことができ、マネジメントもできるSE像を掲げています。
入社時に20代であればメンバーとしてアサインして、サブリーダーを目指していただきます。パートナーを指揮して1つのチーム任せられるようになり、30代半ばくらいに1領域を任されるリーダーになっていただくキャリアプランです。
入社時に30代後半であれば、新規案件ですぐにリーダーを任せてプレイングマネージャーとして自走していただきます。マネジメントだけでなく、技術の評価ができるレベルで新規案件の獲得・拡大に注力していただきます。</t>
    <rPh sb="778" eb="780">
      <t>テンボウ</t>
    </rPh>
    <rPh sb="887" eb="889">
      <t>アンケn</t>
    </rPh>
    <rPh sb="887" eb="889">
      <t/>
    </rPh>
    <rPh sb="901" eb="903">
      <t>アンケn</t>
    </rPh>
    <rPh sb="903" eb="905">
      <t xml:space="preserve">キボ </t>
    </rPh>
    <rPh sb="935" eb="937">
      <t xml:space="preserve">キボ </t>
    </rPh>
    <rPh sb="960" eb="962">
      <t>タントウ</t>
    </rPh>
    <phoneticPr fontId="1"/>
  </si>
  <si>
    <t>【必須経験】
・基幹系システム（販売管理/購買管理/生産管理/会計管理など）/ERPについての知見
・WEBアプリケーションの開発経験
・基本設計の経験
・単体テスト～結合テストの経験
・サブリーダー経験あるいはそれに類する経験
【歓迎条件】
・Webアプリケーションのアーキテクチャについての知見
・要件定義の経験
【求める人物像】
・協調性を大切にしチームワークよく業務に取り組める方
・顧客との対話が出来る方（伝える力と聞く力がある方）
・プロジェクトリーダー、プロジェクトマネージャーへの成長意欲の有る方</t>
    <rPh sb="1" eb="5">
      <t>ヒッス</t>
    </rPh>
    <rPh sb="58" eb="60">
      <t>カンゲイ</t>
    </rPh>
    <rPh sb="60" eb="62">
      <t>ジョウケn</t>
    </rPh>
    <rPh sb="147" eb="148">
      <t>モトメ</t>
    </rPh>
    <rPh sb="150" eb="153">
      <t>ジンブテゥ</t>
    </rPh>
    <phoneticPr fontId="1"/>
  </si>
  <si>
    <t>26～40歳</t>
    <rPh sb="5" eb="6">
      <t xml:space="preserve">トシ </t>
    </rPh>
    <rPh sb="6" eb="7">
      <t xml:space="preserve">トシ </t>
    </rPh>
    <phoneticPr fontId="1"/>
  </si>
  <si>
    <t>【給与】＊月給制＊
・月給：25～50万円
・想定年収：500～820万円
【各種手当】
・通勤手当：全額支給
・住宅手当：3～4万円/月（月払いまたは半期払い）
・残業手当：全額支給（1分単位）
・昇給：年1回　/　前年度賞与実績：年2回
・退職金：有</t>
    <rPh sb="1" eb="3">
      <t>キュウヨク</t>
    </rPh>
    <rPh sb="5" eb="8">
      <t>ゲッキュウ</t>
    </rPh>
    <rPh sb="10" eb="12">
      <t>ゲッキュウ</t>
    </rPh>
    <rPh sb="22" eb="26">
      <t>ソウテイ</t>
    </rPh>
    <rPh sb="40" eb="44">
      <t>カクシュテアテ</t>
    </rPh>
    <rPh sb="52" eb="56">
      <t>ゼンガク</t>
    </rPh>
    <rPh sb="58" eb="60">
      <t>ジュウタク</t>
    </rPh>
    <rPh sb="60" eb="62">
      <t>t</t>
    </rPh>
    <rPh sb="84" eb="88">
      <t>ザンギョウ</t>
    </rPh>
    <rPh sb="101" eb="103">
      <t>ショウキュウ</t>
    </rPh>
    <rPh sb="104" eb="105">
      <t>ネn</t>
    </rPh>
    <rPh sb="127" eb="128">
      <t xml:space="preserve">アリ </t>
    </rPh>
    <phoneticPr fontId="1"/>
  </si>
  <si>
    <t>当社の産業システム事業部ではこれまで基幹システム導入案件（販売管理/購買管理/生産管理/会計管理など）を手がけ、実績とノウハウを蓄積してきました。
現在、オープンソースERPのiDempiere（アイデンピエレ）を活用した基幹システム構築ソリューションを立上げ、複数の案件実績を重ねております。今後この事業健康食品やサプリメントで有名な小売業のECサイト案件（主にバックエンド）にて、集客力の向上を目的に、顧客に提案・対話しながら要件を固めて開発していくエンハンス案件のPL/PMを担っていただく方を募集いたします。PL/PM経験がなくても、これまでのリーダー経験を活かしてPL/PMへ成長していきたいという方も歓迎します。
プライム案件のため、プロジェクト全体のマネジメントや顧客折衝・要件定義等の上流工程はもちろん、ソースレビューなど下流工程も見るため幅広いスキルを活かし、さらに磨くことができます。
技術面でも、AWSサービス、Java/JavaScript (React) を使用しているため、アプリケーション/インフラ、フロントエンド/バックエンドと幅広く知見・スキルを活かしていける魅力的なポジションです。
【ビジネスの展望】
最先端のECサイトを追随すべく、今後1～2年は追加機能の提案・開発を重ねていくことを想定しています。
【プライム比率】
100％プライム
【チーム規模】
60～70人月/1年超
産業2部16名
∟部長（50代）
　∟担当部長4名（40代～50代）
　∟グループリーダー3名（40代～50代）＃1名担当部長と兼任
　　∟メンバー9名（20～30代）
【担当フェーズ】
要件定義～リリース
【想定キャリアプラン】
志向や適正により以下の2パターンが考えられます。
①5名程度の体制のマネジメント経験を1～2年積み、その後さらに大きな案件（10～15人）のPMを目指していただく。
②ECサイトの知見を活かして顧客にECサイト構築や改善の提案を行う上流寄りなSEになっていただく。</t>
    <rPh sb="776" eb="778">
      <t>テンボウ</t>
    </rPh>
    <rPh sb="885" eb="887">
      <t>アンケn</t>
    </rPh>
    <rPh sb="885" eb="887">
      <t/>
    </rPh>
    <rPh sb="899" eb="901">
      <t>アンケn</t>
    </rPh>
    <rPh sb="901" eb="903">
      <t xml:space="preserve">キボ </t>
    </rPh>
    <rPh sb="933" eb="935">
      <t xml:space="preserve">キボ </t>
    </rPh>
    <rPh sb="958" eb="960">
      <t>タントウ</t>
    </rPh>
    <phoneticPr fontId="1"/>
  </si>
  <si>
    <t>【必須経験】
・Javaの開発経験（SpringBootを利用した開発経験があれば尚可）
・顧客の構想をシステム要件に落とし込んだ経験（設計フェーズ以降は特別問わない）
・チームリーダまたはサブリーダ、もしくは顧客折衝の経験
【歓迎条件】
また、今後の領域拡大のため、以下のスキルは歓迎となります。
・スマホアプリ（iPhone、Android）の開発知見
・AWSにてWebシステムのインフラ構築経験
・サービス拡大に向けて主体的に提案できる方</t>
    <rPh sb="1" eb="5">
      <t>ヒッス</t>
    </rPh>
    <rPh sb="58" eb="60">
      <t>カンゲイ</t>
    </rPh>
    <rPh sb="60" eb="62">
      <t>ジョウケn</t>
    </rPh>
    <rPh sb="147" eb="148">
      <t>モトメ</t>
    </rPh>
    <rPh sb="150" eb="153">
      <t>ジンブテゥ</t>
    </rPh>
    <phoneticPr fontId="1"/>
  </si>
  <si>
    <t>35～50歳</t>
    <rPh sb="5" eb="6">
      <t xml:space="preserve">トシ </t>
    </rPh>
    <rPh sb="6" eb="7">
      <t xml:space="preserve">トシ </t>
    </rPh>
    <phoneticPr fontId="1"/>
  </si>
  <si>
    <t>【給与】＊月給制＊
・月給：31～50万円
・想定年収：600～820万円
【各種手当】
・通勤手当：全額支給
・住宅手当：3～4万円/月（月払いまたは半期払い）
・残業手当：全額支給（1分単位）
・昇給：年1回　/　前年度賞与実績：年2回
・退職金：有</t>
    <rPh sb="1" eb="3">
      <t>キュウヨク</t>
    </rPh>
    <rPh sb="5" eb="8">
      <t>ゲッキュウ</t>
    </rPh>
    <rPh sb="10" eb="12">
      <t>ゲッキュウ</t>
    </rPh>
    <rPh sb="15" eb="19">
      <t>ソウテイ</t>
    </rPh>
    <rPh sb="33" eb="37">
      <t>カクシュテアテ</t>
    </rPh>
    <rPh sb="45" eb="49">
      <t>ゼンガク</t>
    </rPh>
    <rPh sb="51" eb="53">
      <t>ジュウタク</t>
    </rPh>
    <rPh sb="53" eb="55">
      <t>t</t>
    </rPh>
    <rPh sb="77" eb="81">
      <t>ザンギョウ</t>
    </rPh>
    <rPh sb="94" eb="96">
      <t>ショウキュウ</t>
    </rPh>
    <rPh sb="97" eb="98">
      <t>ネn</t>
    </rPh>
    <rPh sb="120" eb="121">
      <t xml:space="preserve">アリ </t>
    </rPh>
    <phoneticPr fontId="1"/>
  </si>
  <si>
    <t>アジャイル開発リーダー（大手通信キャリア/損保のDX推進等）</t>
    <phoneticPr fontId="1"/>
  </si>
  <si>
    <t>産業システム事業部では、お客様のDX推進に伴いアジャイル開発を数年前から進めており、今期からはアジャイル開発を推進する専門チームを立ち上げて実プロジェクトの中で教育しながら課題の解消を含め強化しています。
今後NCIスクラムチーム体制の増員することで事業規模の拡大、さらには教育の場として活用して技術者を育成した上で、アジャイル開発手法を他案件へ適用して組織内へ浸透、定着を図りたいと考えています。
いずれの案件も最終的にはスクラムマスターとして成長し、活躍いただくだけでなく、事業部のアジャイル開発体制全体の拡大にも携わり、幅広いスキルアップ・キャリアアップが期待できる魅力的なポジションです。
現在のアジャイル開発案件例
①大手通信キャリアのお客様のサービス立ち上げに必要な情報システムの開発
・FAQや問い合わせチャットボットなどのウェブサイトの各種コンテンツ開発
・携帯販売店舗の店員が使用する料金試算システム開発
②損保会社のDX推進（PoCの計画から開発までをスクラム開発手法で推進）
事例：
・火災保険の申し込みをウェブ完結化
・自動車事故が起きた際の修理工場のオンライン検索
・エクセルのツールをDX化
※AI/IoTの活用検討もされているので、今後触れるチャンスあり
【ビジネスの展望】
・既存顧客へのDX対応による、案件の深堀りと、パートナーシップの深化
・新規顧客へのDX対応による、新規案件の獲得
・スキルフルな人材の獲得によるチーム力の強化。若手メンバーの意欲・スキル向上による組織力の強化。
【プライム比率】
直近では50%程度。今後はプライム比率を高めていく予定です。
【チーム規模】
（例）30人月～100人月/1～2年
産業3部26名（各スクラムチームは6名～10名規模）
∟部長（40代）
　∟担当部長（40代）
　∟グループリーダー3名（30代～40代）
　　∟メンバー21名（20～40代）
【担当フェーズ】
アジャイル工程全般
【想定キャリアプラン】
入社後は、当社内アジャイルチームリーダーとして案件に携わっていただき、案件を推進・管理して頂きます。また、チームメンバーを育て、アジャイル開発チームの育成にも力を発揮して頂きたいです。その中でスクラムマスターへの成長を遂げ、将来的には、複数チームの管理や品質管理を行うマネージャーへのステップアップや、アジャイル開発の推進役のような立ち位置での活躍を期待しています。</t>
    <rPh sb="776" eb="778">
      <t>テンボウ</t>
    </rPh>
    <phoneticPr fontId="1"/>
  </si>
  <si>
    <t>【必須経験】
・アジャイル開発の知見と関心
・WEBアプリケーション開発の経験3年以上
・基本設計～実装の経験
・リーダー経験
【歓迎条件】
・PL/PMの経験
・アジャイル開発経験
・スクラムマスターの経験
・要件定義の経験
・クラウド技術の知見（サーバレス、コンテナ開発など）</t>
    <rPh sb="1" eb="5">
      <t>ヒッス</t>
    </rPh>
    <rPh sb="41" eb="42">
      <t>モトメ</t>
    </rPh>
    <rPh sb="44" eb="47">
      <t>ジンブテゥ</t>
    </rPh>
    <phoneticPr fontId="1"/>
  </si>
  <si>
    <t>26～45歳</t>
    <rPh sb="5" eb="6">
      <t xml:space="preserve">トシ </t>
    </rPh>
    <rPh sb="6" eb="7">
      <t xml:space="preserve">トシ </t>
    </rPh>
    <phoneticPr fontId="1"/>
  </si>
  <si>
    <t>【給与】＊月給制＊
・月給：31～62万円
・想定年収：600～1,000万円
【各種手当】
・通勤手当：全額支給
・住宅手当：3～4万円/月（月払いまたは半期払い）
・残業手当：全額支給（1分単位）
・昇給：年1回　/　前年度賞与実績：年2回
・退職金：有</t>
    <rPh sb="1" eb="3">
      <t>キュウヨク</t>
    </rPh>
    <rPh sb="5" eb="8">
      <t>ゲッキュウ</t>
    </rPh>
    <rPh sb="10" eb="12">
      <t>ゲッキュウ</t>
    </rPh>
    <rPh sb="15" eb="19">
      <t>ソウテイ</t>
    </rPh>
    <rPh sb="33" eb="37">
      <t>カクシュテアテ</t>
    </rPh>
    <rPh sb="45" eb="49">
      <t>ゼンガク</t>
    </rPh>
    <rPh sb="51" eb="53">
      <t>ジュウタク</t>
    </rPh>
    <rPh sb="53" eb="55">
      <t>t</t>
    </rPh>
    <rPh sb="77" eb="81">
      <t>ザンギョウ</t>
    </rPh>
    <rPh sb="94" eb="96">
      <t>ショウキュウ</t>
    </rPh>
    <rPh sb="97" eb="98">
      <t>ネn</t>
    </rPh>
    <rPh sb="120" eb="121">
      <t xml:space="preserve">アリ </t>
    </rPh>
    <phoneticPr fontId="1"/>
  </si>
  <si>
    <t>3名</t>
    <phoneticPr fontId="1"/>
  </si>
  <si>
    <t>1名</t>
    <phoneticPr fontId="1"/>
  </si>
  <si>
    <t>2名</t>
    <phoneticPr fontId="1"/>
  </si>
  <si>
    <t>業界大手旅行業ネット販売サイト案件で、顧客と対話しながら要件を固め、開発を実施していくエンハンスグループに所属していただきます。
親会社経由の案件ではありますが、顧客との折衝や要件定義、開発を含め、上流から下流まで一連のスキルが身につくのが魅力です。将来的にはリーダーとなっていただく想定となります。
経験やスキル、志向に合わせて以下3ポジションで募集をしております。
【募集ポジション】
①SE：要件定義～リリースまでを小規模短工期で開発するチームのメンバーとしてアサインされます。設計開発を中心に、顧客折衝や要件定義といった上流工程もスキルに応じてお任せします。
②PL/PM：要件定義～リリースまでを小規模短工期で開発するチームのリーダーとなっていただきます。顧客折衝、要件定義等の上流工程はもちろん、ソースレビューなど下流工程もカバーしていただくプレイングマネージャーです。パートナーも自ら選定するため、リーダーとしてのキャリアアップができます。
③ITディレクター：顧客の立場で開発側の対面に立ち、顧客のビジネスサイドと開発側との橋渡し役を行うチームに所属していただきます。ビジネス要件をシステム要件に落とし、開発側から見積もりを取り、スコープや進め方を決めつつ開発側をコントロールしていく役割となります。
【ビジネスの展望】
アフターコロナでの旅行需要回復を見据え、顧客投資は高い状態が今後も続くと予想されます。
【プライム比率】
100％準プライム
【チーム規模】
20～100人月/6ヵ月～1年超
産業3部26名（当該案件に携わるメンバーはBP含め15名程度）
∟部長（40代）
　∟担当部長（40代）
　∟グループリーダー3名（30代～40代）
　　∟メンバー21名（20～40代）
【担当フェーズ】
要件定義～リリース
【想定キャリアプラン】
入社後は、当社内アジャイルチームリーダーとして案件に携わっていただき、案件を推進・管理して頂きます。また、チームメンバーを育て、アジャイル開発チームの育成にも力を発揮して頂きたいです。その中でスクラムマスターへの成長を遂げ、将来的には、複数チームの管理や品質管理を行うマネージャーへのステップアップや、アジャイル開発の推進役のような立ち位置での活躍を期待しています。</t>
    <rPh sb="776" eb="778">
      <t>テンボウ</t>
    </rPh>
    <phoneticPr fontId="1"/>
  </si>
  <si>
    <t>顧客先常駐(八丁堀）※コロナ禍の現在は在宅勤務を取り入れています。</t>
    <phoneticPr fontId="1"/>
  </si>
  <si>
    <t>下限無し～50</t>
    <rPh sb="5" eb="6">
      <t xml:space="preserve">トシ </t>
    </rPh>
    <rPh sb="6" eb="7">
      <t xml:space="preserve">トシ </t>
    </rPh>
    <phoneticPr fontId="1"/>
  </si>
  <si>
    <t>【必須経験】
①SE：以下を利用した開発に、基本設計から製造UT、結合テストまで対応できること
・Java系のWebフレームワーク
・Oracle(もしくはその他RDBMS）
・フロントエンド（基礎的なHTML、JavaScript）
②PL/PM：
・Java、JavaScriptの経験
・Struts(もしくはその他Java系フレームワーク）の経験
・Oracle(もしくはその他RDBMS）の経験
・Web系の要件定義～結合試験、リリースの経験
・チームリーダまたはサブリーダ、もしくは顧客折衝の経験
③ITディレクター：
・Webシステムの開発経験
・Webシステムの基本的な知見、基本設計の経験
・工数管理を行う立場で、一代の案件を遂行した経験があること
・エンドユーザー、またはそれに近い立場の顧客との要件定義の経験
【歓迎条件】
①SE：
・BtoCサイト（特に大手サイトなどなお可）での開発経験
・顧客折衝経験
②PL/PM：
以下について経験のある方、ないしチャレンジ意欲のある方は歓迎となります。
・顧客課題・ビジネス要件に対する案出し、実現方法の提案
・パートナーリソースの確保も含めた、チーム全体のビジネス推進の実行
・レガシーシステムのリファクタリング設計
③ITディレクター：
・RFP作成、ベンダーコントロール経験
・関係各所との調整、コミュニケーションが得意であること
・基本設計以降を行う開発チームへ必要な、要件インプットをイメージできること
・WebサイトのUI/UXのノウハウ
・Webサイト分析のノウハウ</t>
    <rPh sb="1" eb="5">
      <t>ヒッス</t>
    </rPh>
    <rPh sb="41" eb="42">
      <t>モトメ</t>
    </rPh>
    <rPh sb="44" eb="47">
      <t>ジンブテゥ</t>
    </rPh>
    <phoneticPr fontId="1"/>
  </si>
  <si>
    <t>AWS構築PL候補（大手ECサイト案件等）</t>
    <phoneticPr fontId="1"/>
  </si>
  <si>
    <t>産業システム事業部では、大手の各種ECサイトの開発を手掛けておりますが、昨今AWSサービスを活用したシステム開発を行う案件が多数あり、体制強化のため、AWSの知見・ご経験のある方を募集いたします。
業務内容としては、PL候補としてお客様への提案・折衝を通してAWS構築を推進していただきます。クラウド化、サービスの改善など大きなテーマを要件定義から設計構築まで裁量権を持って推進することができるポジションとなっております。若手の方であればリーダー経験がなくても、志向があれば歓迎します。
【案件例】
・オンプレで稼働しているシステムのAWSへの移行（サービスの選定、構成の検討、運用設計含めて）
・CICD、SREのための基盤構築
・アプリケーションのリファクタに伴う、一部機能（認証、データ転送など）のAWSへの移管
【ビジネスの展望】
大手ECサイトは軒並み業績好調でシステム拡張が追いついていない現状があるため、拡大傾向にあります。今後も幅広い顧客業界にAWSを活用した案件を展開していくことを想定しております。
【プライム比率】
100％準プライム
【チーム規模】
産業3部26名（当該案件に携わるメンバーはBP含めピーク時は20人弱の体制を想定）
∟部長（40代）
　∟担当部長（40代）
　∟グループリーダー3名（30代～40代）
　　∟メンバー21名（20～40代）
【担当フェーズ】
要件定義～運用保守
【想定キャリアプラン】
若手であればAWSの構築経験を積みながらリーダー業務・顧客折衝ができるように成長していただく想定です。ベテランであればプレイングマネージャーとしてチームの全体のAWSの知見を補填していただく役割も担っていただきたいと考えております。</t>
    <rPh sb="776" eb="778">
      <t>テンボウ</t>
    </rPh>
    <phoneticPr fontId="1"/>
  </si>
  <si>
    <t>【必須経験】
・Webサービスの基盤（ECS、RDS、ALB…）をAWSで構築した経験
・運用監視の基礎知識、及び設計・構築経験
・顧客折衝経験、リーダー経験（スケジュール管理、案件推進マネジメント）
　→若手の方であれば、数年後にこのようなポジションを希望する方であれば可
【歓迎条件】
アプリケーション開発の知見・経験があれば尚可
　→アプリケーションエンジニアと境界なく兼任したい方も歓迎します</t>
    <rPh sb="1" eb="5">
      <t>ヒッス</t>
    </rPh>
    <rPh sb="41" eb="42">
      <t>モトメ</t>
    </rPh>
    <rPh sb="44" eb="47">
      <t>ジンブテゥ</t>
    </rPh>
    <phoneticPr fontId="1"/>
  </si>
  <si>
    <t>案件によるが在宅勤務がメイン（出社の場合は東京近辺）</t>
    <phoneticPr fontId="1"/>
  </si>
  <si>
    <t>人事採用代行サービスの基幹システムを刷新する新規案件にて、PLを担っていただく方を募集しております。
対象のシステムは、応募者、採用担当者、システム管理者が利用するウェブシステムとなります。刷新の内容は、大きく３点あります。
①クラウドマネージドサービスを活用したシステム基盤の実現
②事業の継続発展を支える柔軟なシステム基盤の実現
③現システムの課題解決に繋がる業務改善の実現
参画後はいかに、お客様要望を実現するシステム基盤の構築や他の競合サービスと比較してUI＆UXをどう改善できるかなど、プライムベンダーとしてお客様に直接対話し、提案していく事ができます。
また、PLとして多いときでBP含め10～20人弱の体制のマネジメントをお任せいたします。
クラウド化、サービスの改善と大きなテーマをPLとして上流から裁量権を持って推進することができるポジションとなっております。
【ビジネスの展望】
こちらのお客様は採用代行サービスのほか、人事領域で幅広いサービスを展開しているため、今案件を皮切りに他領域の案件も獲得することを目指しております。
【プライム比率】
100％プライム
【チーム規模】
産業3部26名（当該案件に携わるメンバーはBP含めピーク時は10～20人弱の体制を想定）
∟部長（40代）
　∟担当部長（40代）
　∟グループリーダー3名（30代～40代）
　　∟メンバー21名（20～40代）
【担当フェーズ】
要件定義～リリース
【想定キャリアプラン】
PLとして活躍・経験を積んでいただいた後、人事採用代行サービス案件または部内の他案件のPMとして成長いただくことを想定しております。（こちらの部署はヘルスケア、旅行業、製造業など幅広い顧客を持っているのが特徴となっております）</t>
    <rPh sb="775" eb="777">
      <t>テンボウ</t>
    </rPh>
    <phoneticPr fontId="1"/>
  </si>
  <si>
    <t>30～40代で、PLとしてを裁量権を持って案件を進められる方を募集しています。</t>
    <phoneticPr fontId="1"/>
  </si>
  <si>
    <t>【必須経験】
・オープン系言語でのウェブシステムの新規開発経験（Java/JavaScript/C/C#/C++など）
・要件定義～リリースまでのご経験（一つの案件でではなく、複数案件を通した経験でOK）
・リーダー/マネジメント経験（スケジュール管理、見積もりなど）
【歓迎条件】
・Pythonのスキル
・JavaScriptフレームワーク（Vue、React、Angularなど）のスキル
・クラウド（特にAWS・GCP）に関する知見
・新しい技術への関心</t>
    <rPh sb="1" eb="5">
      <t>ヒッス</t>
    </rPh>
    <rPh sb="41" eb="42">
      <t>モトメ</t>
    </rPh>
    <rPh sb="44" eb="47">
      <t>ジンブテゥ</t>
    </rPh>
    <phoneticPr fontId="1"/>
  </si>
  <si>
    <t>中野坂上本社での自社開発（テレワークも活用中）</t>
    <phoneticPr fontId="1"/>
  </si>
  <si>
    <t>【給与】＊月給制＊
・月給：31～50万円
・想定年収：600～820万円
【各種手当】
・通勤手当：全額支給
・住宅手当：3～4万円/月（月払いまたは半期払い）
・残業手当：全額支給（1分単位）
・昇給：年1回　/　前年度賞与実績：年2回
・退職金：有</t>
    <rPh sb="1" eb="3">
      <t>キュウヨク</t>
    </rPh>
    <rPh sb="5" eb="8">
      <t>ゲッキュウ</t>
    </rPh>
    <rPh sb="10" eb="12">
      <t>ゲッキュウ</t>
    </rPh>
    <rPh sb="15" eb="17">
      <t>ソウテイ</t>
    </rPh>
    <rPh sb="33" eb="37">
      <t>カクシュテアテ</t>
    </rPh>
    <rPh sb="45" eb="49">
      <t>ゼンガク</t>
    </rPh>
    <rPh sb="51" eb="53">
      <t>ジュウタク</t>
    </rPh>
    <rPh sb="53" eb="55">
      <t>t</t>
    </rPh>
    <rPh sb="77" eb="81">
      <t>ザンギョウ</t>
    </rPh>
    <rPh sb="94" eb="96">
      <t>ショウキュウ</t>
    </rPh>
    <rPh sb="97" eb="98">
      <t>ネn</t>
    </rPh>
    <rPh sb="120" eb="121">
      <t xml:space="preserve">アリ </t>
    </rPh>
    <phoneticPr fontId="1"/>
  </si>
  <si>
    <t>30～45</t>
    <rPh sb="5" eb="6">
      <t xml:space="preserve">トシ </t>
    </rPh>
    <rPh sb="6" eb="7">
      <t xml:space="preserve">トシ </t>
    </rPh>
    <phoneticPr fontId="1"/>
  </si>
  <si>
    <t>自社開発ワークフローソリューションでの設計～開発～エンハンスをリーダーあるいはリーダー候補としてご対応いただきます。自身も手を動かしながら、パートナーをリーダーとしてまとめていただき、基本設計以降のフェーズをお任せします。ご経験・スキルが浅い場合には、まずメンバーからアサインしてキャッチアップしていただきます。
顧客は複数取引があり、ご経歴に応じていずれかの案件から入っていただきます。
（通信系、メーカー系など）
プライムSIerとして自社開発のパッケージ（ワークフローエンジン）をベースとした業務システム開発を、お客様と直接対話をしながら構築していくカバー範囲の広い業務であり、エンジニア、プレイングマネージャーとしてのキャリアアップが可能です。
自社開発であるため本社勤務を基本とし、開発フェーズでは週1くらいのペースで顧客を訪問する業務スタイルです。※コロナ禍では会社の方針に準じて在宅勤務を取り入れ、顧客とのやり取りはオンラインで対応しています。
パッケージとはいえ、ワークフローをフレームワークとして使用した業務システムの開発が中心であり、自由度の高い提案や開発が可能です。また、導入して終わりではなく、ワークフローを中心としたアカウント（顧客）ビジネスであるため、客先の業務に深く入り込んだ提案や開発が可能です。
【ビジネスの展望】
こちらのお客様は採用代行サービスのほか、人事領域で幅広いサービスを展開しているため、今案件を皮切りに他領域の案件も獲得することを目指しております。
【プライム比率】
70％プライム
【チーム規模】
産業DWP事業企画推進グループ10名
∟統括（60代）
　∟グループリーダー（50代）
　　∟メンバー8名（20～60代）
【担当フェーズ】
ご希望やご経歴に応じて、PM／PLとしてプロジェクトをけん引する役割から、SEとして開発案件を対応する役割など幅広く担当していただく予定です。
【想定キャリアプラン】
まずは案件のPLあるいはメンバーとしてご担当いただき、その先に1アカウント（顧客）を引き取ってご自身の裁量で回していただくキャリアを想定しています。案件のフェーズによりますが、基本的には要件定義などの上流から入り、保守フェーズに至るまで一通りの経験を積んでいただく予定です。</t>
    <rPh sb="775" eb="777">
      <t>テンボウ</t>
    </rPh>
    <phoneticPr fontId="1"/>
  </si>
  <si>
    <t>金融PL・PM・SE（若手～50代まで、メガバンク市場系システム、官公庁、新規案件等）</t>
    <phoneticPr fontId="1"/>
  </si>
  <si>
    <r>
      <t xml:space="preserve">当社金融システム事業部は、メガバンクや信託銀行を中心に大小20ほどの案件があり、特にデリバティブ取引関連や市場リスク管理、信託業務EUC開発に強みを持っています。これらの領域を軸にしつつ、アセットマネジメントやコモディティ取引パッケージなど新しい分野にも幅広くビジネス展開しており、将来的に案件をリードして活躍していただけるようなポテンシャルのあるSE、リーダー経験のあるPL/PM、組織をけん引するベテランの方まで幅広く募集をいたします。
プライム～準プライムとして顧客に直接対応できるポジションであるため、これまで培った設計力や実装力をベースに、上流工程やリーダー、さらにはPMやグループリーダー（課長）や部長など組織マネジメントへの成長が可能です。金融以外の領域にも挑戦しているので、業界知識も金融を極めるだけでなく幅広く身につけられます。
【募集ポジション】
①金融SE：金融の業務知識を蓄えながら上流から下流工程を経験し、将来的には全工程・マネジメントとマルチに成長していきます。
②金融PL・PM：PL・PMとしてプロジェクトを推進していただきます。また、後輩の育成など、意欲的にプロジェクト・組織運営をしていただきたいと考えております。
③技術SE：技術特化のSE。Web技術を中心としたシステム設計や技術検証、新言語や新技術へキャッチアップを行い、新規案件の提案活動（PoC）やシステムデザイン、大規模案件でのプロト開発・環境構築等の分野において案件横断での活躍をしていただきます。
【案件例、環境】
市場系取引管理システム、ファンド運用支援システム構築、内部監査サービス化、新電力リスク管理システム構築
Java、C言語、JavaScript(React)、Python、AWS、Azure、Microservice、CI/CD、BI（Tableau）、Kubernetes、REST
</t>
    </r>
    <r>
      <rPr>
        <sz val="12"/>
        <color theme="1"/>
        <rFont val="游ゴシック"/>
        <family val="3"/>
        <charset val="128"/>
      </rPr>
      <t>【ビジネスの展望】</t>
    </r>
    <r>
      <rPr>
        <sz val="12"/>
        <color theme="1"/>
        <rFont val="游ゴシック"/>
        <family val="3"/>
        <charset val="128"/>
        <scheme val="minor"/>
      </rPr>
      <t xml:space="preserve">
メガバンクなどの金融機関は低金利の長期化によるビジネスモデルの転換期となっており、小中規模でスピーディかつ収益性の高いシステム投資にシフトしてきています。また、金融機関と一般事業法人との垣根も低くなっているため、非金融機関でも当社ノウハウが活かせる分野には積極的に取り組んでいく方針です。
このような外部環境を踏まえ、更なる業容拡大に向けてファンド運用や富裕層向けビジネスといった新規分野や、商社/エネルギー関連企業といった非金融機関領域にもビジネス展開しています。
【プライム比率】
35%プライム、65%準プライム
【チーム規模】
金融1部30名　メイン顧客：メガバンク/関連証券会社
　∟部長（50代）
　　∟グループリーダー4名（40代）＃1名部長と兼任
　　　∟メンバー26名（20代～30代中心）
金融2部5名　メイン顧客：信託銀行
　∟部長（50代）
　　　∟メンバー4名（20代～30代中心）
金融3部16名　メイン顧客：金融庁、非金融機関
　∟部長（40代）
　　∟グループリーダー3名（40代～50代）＃1名部長と兼任
　　　∟メンバー13名（20代～30代中心）
新卒を毎年配属しており若手層が厚い部署です。アサイン先の部やグループは客先や業務による分け方をしています。事業部内は縦割りではなく部内で柔軟に動いており、流動性が確保されています。上記に加えパートナーが100名前後おります。
【担当フェーズ】
ご希望やご経歴に応じて、PM／PLとしてプロジェクトをけん引する役割から、SEとして開発案件を対応する役割など幅広く担当していただく予定です。
【想定キャリアプラン】
当社社員が在籍する案件にアサインして当社カルチャーに対する理解を深めつつ、顧客/パートナーとの人脈や金融業務システム開発のキャリアを形成しながら、上流工程、リーダーへのステップアップを目指していただきます。その後はリテンション案件のPL/PM補佐を務めつつ、新規案件の提案活動にも加わっていただきます。さらに、PMを担っていただき、将来的にはグループリーダーとして部下5～10名のラインマネジメントをお任せする想定です。さらにマネジメント経験を積んで部長を目指していただくことも可能です。
金融の業務知識をお持ちでなくてもキャッチアップに向けたサポートを行っていきますので、特に若手の方は金融業務に対する興味や理解を深めるマインドさえあれば十分に対応可能です。</t>
    </r>
    <rPh sb="775" eb="777">
      <t>テンボウ</t>
    </rPh>
    <phoneticPr fontId="1"/>
  </si>
  <si>
    <t>【必須経験】
①金融SE
　SE2～5年目
　　・Java/C#/VB.NET/C++いずれかの実装経験
　　・業務系アプリケーションの開発経験（金融系システムであれば尚可）
　SE6年目～10年目
　　・上記に加え、基本設計経験
②金融PL/PM
　・業務システム開発のプロジェクトリーダー経験
　・金融業務システムの上流工程(要件定義、基本設計)経験
③技術SE：
　・実務経験5年以上
　・プログラミング言語一つ以上（できれば複数）の経験
　・何かしらのWeb環境構築（サーバー、OS、ミドルウェア）ができる方
【歓迎条件】
・金融業務知識（市場系商品、会計仕訳システム、決済系システムなど）
・英文のドキュメント読解などに取り組める方。</t>
    <rPh sb="1" eb="5">
      <t>ヒッス</t>
    </rPh>
    <rPh sb="41" eb="42">
      <t>モトメ</t>
    </rPh>
    <rPh sb="44" eb="47">
      <t>ジンブテゥ</t>
    </rPh>
    <phoneticPr fontId="1"/>
  </si>
  <si>
    <t>【給与】＊月給制＊
・月給：25～34万円
・想定年収：500～650万円
【各種手当】
・通勤手当：全額支給
・住宅手当：3～4万円/月（月払いまたは半期払い）
・残業手当：全額支給（1分単位）
・昇給：年1回　/　前年度賞与実績：年2回
・退職金：有</t>
    <rPh sb="1" eb="3">
      <t>キュウヨク</t>
    </rPh>
    <rPh sb="5" eb="8">
      <t>ゲッキュウ</t>
    </rPh>
    <rPh sb="10" eb="12">
      <t>ゲッキュウ</t>
    </rPh>
    <rPh sb="15" eb="17">
      <t>ソウテイ</t>
    </rPh>
    <rPh sb="33" eb="37">
      <t>カクシュテアテ</t>
    </rPh>
    <rPh sb="45" eb="49">
      <t>ゼンガク</t>
    </rPh>
    <rPh sb="51" eb="53">
      <t>ジュウタク</t>
    </rPh>
    <rPh sb="53" eb="55">
      <t>t</t>
    </rPh>
    <rPh sb="77" eb="81">
      <t>ザンギョウ</t>
    </rPh>
    <rPh sb="94" eb="96">
      <t>ショウキュウ</t>
    </rPh>
    <rPh sb="97" eb="98">
      <t>ネn</t>
    </rPh>
    <rPh sb="120" eb="121">
      <t xml:space="preserve">アリ </t>
    </rPh>
    <phoneticPr fontId="1"/>
  </si>
  <si>
    <t>24～56歳</t>
    <rPh sb="5" eb="6">
      <t xml:space="preserve">トシ </t>
    </rPh>
    <rPh sb="6" eb="7">
      <t xml:space="preserve">トシ </t>
    </rPh>
    <rPh sb="7" eb="8">
      <t xml:space="preserve">トシ </t>
    </rPh>
    <phoneticPr fontId="1"/>
  </si>
  <si>
    <t>技術営業（金融・その他案件）</t>
    <phoneticPr fontId="1"/>
  </si>
  <si>
    <t> 法人営業</t>
  </si>
  <si>
    <t xml:space="preserve">弊社の金融システム事業部にて、技術営業としてご活躍いただける方を募集しています。
【採用背景】
当事業部は、従前より金融⼯学や金融業務知識をベースに、市場取引における約定管理、与信管理、市場リスク管理などのシステム構築の実績を積み重ね、さらに、EUC/EUD開発等お客様を直接支援する業務も行ってきました。 昨今ではこれまでの知見を活かして金融業界以外のお客様の案件にも積極的に取り組んでおり、さらなる拡大を図るための体制強化を目的に採用を行っております。
【業務内容】
金融/非金融顧客に対して、新規開拓/既存アカウント対応を行っていただきます。
具体的には業務効率化やデータ可視化などの他社サービスを情報収集し、自社の持っているサービス、業務知見を活かしたソリューションを組み上げ、提案活動を行います。なお、テレアポ活動は外部の営業代行会社サービスを活用します。働き方は、在宅勤務を併用しながら、残業時間も月平均20時間程度となります。
・アカウント営業
　新規・既存アカウントに向けたプランの策定、実行
・事業領域の拡大
　各部の領域毎のソリューション戦略企画、実行（広告出稿、セミナー等含む）
【金融システム事業部の事業領域】
メガバンク、政府系金融機関、証券会社向けシステム構築、大手信託銀行向けシステム構築、パッケージを活用したシステム構築、新規ビジネス展開
※既存顧客向けの継続開発案件等は各部署のPM/PLが営業活動を担うなど、SEと連携した営業活動が中心となります。
【ビジネスの展望】
金融システム事業部では、従前より金融⼯学や金融業務知識をベースに、デリバティブや株式、債券といった市場取引における約定管理、与信管理、市場リスク管理などのシステム構築の経験と実績を積み重ね、さらに、EUC/EUD開発を通じてお客様を直接支援する業務も行ってきました。 昨今では、これまでの知見・ノウハウを活かして金融業界以外のお客様の案件にも積極的に取り組んでおり、今後さらなる拡大を図っています。
</t>
    <phoneticPr fontId="1"/>
  </si>
  <si>
    <t>【必須経験】
・提案（営業活動）経験（会社向け、製品やソリューション）
・システム開発経験（少なくても可）
【歓迎条件】
・金融系システム開発の提案、営業経験
・コンサルティングファーム経験者</t>
    <rPh sb="1" eb="5">
      <t>ヒッス</t>
    </rPh>
    <rPh sb="41" eb="42">
      <t>モトメ</t>
    </rPh>
    <rPh sb="44" eb="47">
      <t>ジンブテゥ</t>
    </rPh>
    <phoneticPr fontId="1"/>
  </si>
  <si>
    <t>35～50歳</t>
    <rPh sb="5" eb="6">
      <t xml:space="preserve">トシ </t>
    </rPh>
    <rPh sb="6" eb="7">
      <t xml:space="preserve">トシ </t>
    </rPh>
    <rPh sb="7" eb="8">
      <t xml:space="preserve">トシ </t>
    </rPh>
    <phoneticPr fontId="1"/>
  </si>
  <si>
    <t>【給与】＊月給制＊
・月給：31～50万円万円
・想定年収：600～820万円
【各種手当】
・通勤手当：全額支給
・住宅手当：3～4万円/月（月払いまたは半期払い）
・残業手当：全額支給（1分単位）
・昇給：年1回　/　前年度賞与実績：年2回
・退職金：有</t>
    <rPh sb="1" eb="3">
      <t>キュウヨク</t>
    </rPh>
    <rPh sb="5" eb="8">
      <t>ゲッキュウ</t>
    </rPh>
    <rPh sb="10" eb="12">
      <t>ゲッキュウ</t>
    </rPh>
    <rPh sb="15" eb="17">
      <t>ソウテイ</t>
    </rPh>
    <rPh sb="33" eb="37">
      <t>カクシュテアテ</t>
    </rPh>
    <rPh sb="45" eb="49">
      <t>ゼンガク</t>
    </rPh>
    <rPh sb="51" eb="53">
      <t>ジュウタク</t>
    </rPh>
    <rPh sb="53" eb="55">
      <t>t</t>
    </rPh>
    <rPh sb="77" eb="81">
      <t>ザンギョウ</t>
    </rPh>
    <rPh sb="94" eb="96">
      <t>ショウキュウ</t>
    </rPh>
    <rPh sb="97" eb="98">
      <t>ネn</t>
    </rPh>
    <rPh sb="120" eb="121">
      <t xml:space="preserve">アリ </t>
    </rPh>
    <phoneticPr fontId="1"/>
  </si>
  <si>
    <t>無し</t>
    <rPh sb="0" eb="1">
      <t xml:space="preserve">ナシ </t>
    </rPh>
    <phoneticPr fontId="1"/>
  </si>
  <si>
    <t xml:space="preserve">無し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</si>
</sst>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80" formatCode="[$-F800]dddd\,\ mmmm\ dd\,\ yyyy"/>
  </numFmts>
  <fonts count="19">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ont>
    <font>
      <sz val="11"/>
      <color theme="1"/>
      <name val="游ゴシック"/>
      <family val="3"/>
      <charset val="128"/>
      <scheme val="minor"/>
    </font>
    <font>
      <sz val="11"/>
      <color theme="0"/>
      <name val="游ゴシック"/>
      <family val="2"/>
      <charset val="128"/>
      <scheme val="minor"/>
    </font>
    <font>
      <b/>
      <sz val="11"/>
      <color theme="0"/>
      <name val="游ゴシック"/>
      <family val="2"/>
      <charset val="128"/>
      <scheme val="minor"/>
    </font>
    <font>
      <b/>
      <sz val="11"/>
      <color theme="0"/>
      <name val="游ゴシック"/>
      <family val="3"/>
      <charset val="128"/>
      <scheme val="minor"/>
    </font>
    <font>
      <sz val="11"/>
      <color theme="1"/>
      <name val="游ゴシック"/>
      <family val="2"/>
      <charset val="128"/>
      <scheme val="minor"/>
    </font>
    <font>
      <sz val="11"/>
      <name val="游ゴシック"/>
      <family val="3"/>
      <charset val="128"/>
      <scheme val="minor"/>
    </font>
    <font>
      <sz val="10"/>
      <color theme="1"/>
      <name val="游ゴシック"/>
      <family val="3"/>
      <charset val="128"/>
      <scheme val="minor"/>
    </font>
    <font>
      <sz val="12"/>
      <color theme="1"/>
      <name val="游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top/>
      <bottom style="hair">
        <color indexed="64"/>
      </bottom>
      <diagonal/>
    </border>
    <border>
      <left style="thin">
        <color indexed="64"/>
      </left>
      <right style="thin">
        <color indexed="64"/>
      </right>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1">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0" fontId="0" fillId="2" borderId="8" xfId="0" applyFont="1" applyFill="1" applyBorder="1" applyAlignment="1">
      <alignment horizontal="left" vertical="top"/>
    </xf>
    <xf numFmtId="0" fontId="0" fillId="0" borderId="1" xfId="0" applyFont="1" applyBorder="1" applyAlignment="1">
      <alignment horizontal="left" vertical="top" wrapText="1"/>
    </xf>
    <xf numFmtId="0" fontId="0" fillId="2" borderId="8" xfId="0" applyFont="1" applyFill="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0" fontId="0" fillId="0" borderId="1" xfId="0" applyBorder="1" applyAlignment="1">
      <alignment horizontal="left" vertical="top" wrapText="1"/>
    </xf>
    <xf numFmtId="176" fontId="0" fillId="0" borderId="1" xfId="0" applyNumberFormat="1" applyBorder="1" applyAlignment="1">
      <alignment horizontal="left" vertical="top"/>
    </xf>
    <xf numFmtId="0" fontId="0" fillId="0" borderId="1" xfId="0" applyBorder="1" applyAlignment="1">
      <alignment horizontal="left" vertical="top"/>
    </xf>
    <xf numFmtId="0" fontId="0" fillId="2" borderId="33" xfId="0" applyFont="1" applyFill="1" applyBorder="1" applyAlignment="1">
      <alignment horizontal="left" vertical="top"/>
    </xf>
    <xf numFmtId="0" fontId="0" fillId="2" borderId="8"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 xfId="0" applyFont="1" applyFill="1" applyBorder="1" applyAlignment="1">
      <alignment horizontal="left" vertical="top" wrapText="1"/>
    </xf>
    <xf numFmtId="0" fontId="0" fillId="3" borderId="10" xfId="0" applyFont="1" applyFill="1" applyBorder="1" applyAlignment="1">
      <alignment horizontal="left" vertical="top"/>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12" xfId="0" applyFont="1" applyFill="1" applyBorder="1" applyAlignment="1">
      <alignment horizontal="left" vertical="top"/>
    </xf>
    <xf numFmtId="0" fontId="3"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Border="1" applyAlignment="1">
      <alignment horizontal="left" vertical="top"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2" borderId="9"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2" xfId="0" applyFont="1" applyFill="1" applyBorder="1" applyAlignment="1">
      <alignment horizontal="left" vertical="top"/>
    </xf>
    <xf numFmtId="0" fontId="11" fillId="0" borderId="34" xfId="0" applyFont="1" applyBorder="1">
      <alignment vertical="center"/>
    </xf>
    <xf numFmtId="0" fontId="11" fillId="4" borderId="34" xfId="0" applyFont="1" applyFill="1" applyBorder="1" applyAlignment="1">
      <alignment vertical="center" wrapText="1"/>
    </xf>
    <xf numFmtId="0" fontId="12" fillId="5" borderId="14" xfId="0" applyFont="1" applyFill="1" applyBorder="1">
      <alignment vertical="center"/>
    </xf>
    <xf numFmtId="0" fontId="13" fillId="5" borderId="34" xfId="0" applyFont="1" applyFill="1" applyBorder="1" applyAlignment="1">
      <alignment horizontal="center" vertical="center"/>
    </xf>
    <xf numFmtId="0" fontId="14" fillId="5" borderId="16" xfId="0" applyFont="1" applyFill="1" applyBorder="1" applyAlignment="1">
      <alignment horizontal="center" vertical="center" wrapText="1"/>
    </xf>
    <xf numFmtId="0" fontId="14" fillId="5" borderId="16" xfId="0" applyFont="1" applyFill="1" applyBorder="1" applyAlignment="1">
      <alignment horizontal="center" vertical="center"/>
    </xf>
    <xf numFmtId="0" fontId="14" fillId="5" borderId="34" xfId="0" applyFont="1" applyFill="1" applyBorder="1" applyAlignment="1">
      <alignment horizontal="center" vertical="center"/>
    </xf>
    <xf numFmtId="0" fontId="11" fillId="6" borderId="35" xfId="0" applyFont="1" applyFill="1" applyBorder="1">
      <alignment vertical="center"/>
    </xf>
    <xf numFmtId="180" fontId="11" fillId="6" borderId="36" xfId="0" applyNumberFormat="1" applyFont="1" applyFill="1" applyBorder="1" applyAlignment="1">
      <alignment horizontal="left" vertical="center"/>
    </xf>
    <xf numFmtId="180" fontId="11" fillId="6" borderId="37" xfId="0" applyNumberFormat="1" applyFont="1" applyFill="1" applyBorder="1" applyAlignment="1">
      <alignment horizontal="left" vertical="center"/>
    </xf>
    <xf numFmtId="0" fontId="16" fillId="6" borderId="38" xfId="0" applyFont="1" applyFill="1" applyBorder="1" applyAlignment="1">
      <alignment vertical="top"/>
    </xf>
    <xf numFmtId="0" fontId="11" fillId="6" borderId="39" xfId="0" applyFont="1" applyFill="1" applyBorder="1">
      <alignment vertical="center"/>
    </xf>
    <xf numFmtId="180" fontId="11" fillId="6" borderId="40" xfId="0" applyNumberFormat="1" applyFont="1" applyFill="1" applyBorder="1" applyAlignment="1">
      <alignment horizontal="left" vertical="center"/>
    </xf>
    <xf numFmtId="180" fontId="11" fillId="6" borderId="41" xfId="0" applyNumberFormat="1" applyFont="1" applyFill="1" applyBorder="1" applyAlignment="1">
      <alignment horizontal="left" vertical="center"/>
    </xf>
    <xf numFmtId="0" fontId="16" fillId="6" borderId="42" xfId="0" applyFont="1" applyFill="1" applyBorder="1" applyAlignment="1">
      <alignment vertical="top"/>
    </xf>
    <xf numFmtId="0" fontId="16" fillId="6" borderId="41" xfId="0" applyFont="1" applyFill="1" applyBorder="1" applyAlignment="1">
      <alignment vertical="top"/>
    </xf>
    <xf numFmtId="180" fontId="11" fillId="6" borderId="43" xfId="0" applyNumberFormat="1" applyFont="1" applyFill="1" applyBorder="1" applyAlignment="1">
      <alignment horizontal="left" vertical="center"/>
    </xf>
    <xf numFmtId="0" fontId="16" fillId="6" borderId="21" xfId="0" applyFont="1" applyFill="1" applyBorder="1" applyAlignment="1">
      <alignment vertical="top"/>
    </xf>
    <xf numFmtId="180" fontId="11" fillId="6" borderId="21" xfId="0" applyNumberFormat="1" applyFont="1" applyFill="1" applyBorder="1" applyAlignment="1">
      <alignment horizontal="left" vertical="center"/>
    </xf>
    <xf numFmtId="0" fontId="0" fillId="0" borderId="0" xfId="0" applyAlignment="1">
      <alignment vertical="center"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17" fillId="3"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22E3-E19C-9343-999F-0CCBB1494908}">
  <dimension ref="A2:H14"/>
  <sheetViews>
    <sheetView topLeftCell="B1" workbookViewId="0">
      <selection activeCell="F14" sqref="F14"/>
    </sheetView>
  </sheetViews>
  <sheetFormatPr baseColWidth="10" defaultColWidth="7.5703125" defaultRowHeight="20" outlineLevelCol="1"/>
  <cols>
    <col min="1" max="1" width="3" bestFit="1" customWidth="1"/>
    <col min="2" max="2" width="28.140625" customWidth="1"/>
    <col min="3" max="3" width="64.42578125" style="114" customWidth="1"/>
    <col min="4" max="4" width="11.28515625" bestFit="1" customWidth="1"/>
    <col min="5" max="5" width="15" customWidth="1" outlineLevel="1"/>
    <col min="6" max="6" width="9.5703125" bestFit="1" customWidth="1"/>
    <col min="7" max="7" width="13.42578125" bestFit="1" customWidth="1"/>
    <col min="8" max="8" width="6.28515625" bestFit="1" customWidth="1"/>
  </cols>
  <sheetData>
    <row r="2" spans="1:8" ht="152">
      <c r="B2" s="95" t="s">
        <v>115</v>
      </c>
      <c r="C2" s="96" t="s">
        <v>116</v>
      </c>
    </row>
    <row r="4" spans="1:8">
      <c r="A4" s="97"/>
      <c r="B4" s="98" t="s">
        <v>117</v>
      </c>
      <c r="C4" s="99" t="s">
        <v>118</v>
      </c>
      <c r="D4" s="100" t="s">
        <v>119</v>
      </c>
      <c r="E4" s="100" t="s">
        <v>120</v>
      </c>
      <c r="F4" s="100" t="s">
        <v>121</v>
      </c>
      <c r="G4" s="100" t="s">
        <v>122</v>
      </c>
      <c r="H4" s="101" t="s">
        <v>123</v>
      </c>
    </row>
    <row r="5" spans="1:8">
      <c r="A5" s="102">
        <v>1</v>
      </c>
      <c r="B5" s="103" t="s">
        <v>124</v>
      </c>
      <c r="C5" s="104" t="s">
        <v>125</v>
      </c>
      <c r="D5" s="104" t="s">
        <v>126</v>
      </c>
      <c r="E5" s="104" t="s">
        <v>127</v>
      </c>
      <c r="F5" s="104" t="s">
        <v>128</v>
      </c>
      <c r="G5" s="104" t="s">
        <v>129</v>
      </c>
      <c r="H5" s="105" t="s">
        <v>130</v>
      </c>
    </row>
    <row r="6" spans="1:8">
      <c r="A6" s="106">
        <f>A5+1</f>
        <v>2</v>
      </c>
      <c r="B6" s="107" t="s">
        <v>131</v>
      </c>
      <c r="C6" s="108" t="s">
        <v>132</v>
      </c>
      <c r="D6" s="108" t="s">
        <v>133</v>
      </c>
      <c r="E6" s="108" t="s">
        <v>134</v>
      </c>
      <c r="F6" s="108" t="s">
        <v>135</v>
      </c>
      <c r="G6" s="108" t="s">
        <v>136</v>
      </c>
      <c r="H6" s="105" t="s">
        <v>130</v>
      </c>
    </row>
    <row r="7" spans="1:8">
      <c r="A7" s="106">
        <f t="shared" ref="A7:A14" si="0">A6+1</f>
        <v>3</v>
      </c>
      <c r="B7" s="107" t="s">
        <v>137</v>
      </c>
      <c r="C7" s="108" t="s">
        <v>138</v>
      </c>
      <c r="D7" s="108" t="s">
        <v>139</v>
      </c>
      <c r="E7" s="108" t="s">
        <v>140</v>
      </c>
      <c r="F7" s="108" t="s">
        <v>141</v>
      </c>
      <c r="G7" s="108" t="s">
        <v>142</v>
      </c>
      <c r="H7" s="105" t="s">
        <v>143</v>
      </c>
    </row>
    <row r="8" spans="1:8">
      <c r="A8" s="106">
        <f t="shared" si="0"/>
        <v>4</v>
      </c>
      <c r="B8" s="107" t="s">
        <v>144</v>
      </c>
      <c r="C8" s="109" t="s">
        <v>145</v>
      </c>
      <c r="D8" s="108" t="s">
        <v>146</v>
      </c>
      <c r="E8" s="108" t="s">
        <v>147</v>
      </c>
      <c r="F8" s="108" t="s">
        <v>148</v>
      </c>
      <c r="G8" s="108" t="s">
        <v>149</v>
      </c>
      <c r="H8" s="105" t="s">
        <v>130</v>
      </c>
    </row>
    <row r="9" spans="1:8">
      <c r="A9" s="106">
        <f t="shared" si="0"/>
        <v>5</v>
      </c>
      <c r="B9" s="107" t="s">
        <v>150</v>
      </c>
      <c r="C9" s="108" t="s">
        <v>151</v>
      </c>
      <c r="D9" s="108" t="s">
        <v>152</v>
      </c>
      <c r="E9" s="108" t="s">
        <v>127</v>
      </c>
      <c r="F9" s="108" t="s">
        <v>153</v>
      </c>
      <c r="G9" s="108" t="s">
        <v>129</v>
      </c>
      <c r="H9" s="105" t="s">
        <v>130</v>
      </c>
    </row>
    <row r="10" spans="1:8">
      <c r="A10" s="106">
        <f t="shared" si="0"/>
        <v>6</v>
      </c>
      <c r="B10" s="107" t="s">
        <v>154</v>
      </c>
      <c r="C10" s="110" t="s">
        <v>155</v>
      </c>
      <c r="D10" s="108" t="s">
        <v>156</v>
      </c>
      <c r="E10" s="108" t="s">
        <v>157</v>
      </c>
      <c r="F10" s="108" t="s">
        <v>158</v>
      </c>
      <c r="G10" s="108" t="s">
        <v>159</v>
      </c>
      <c r="H10" s="105" t="s">
        <v>130</v>
      </c>
    </row>
    <row r="11" spans="1:8">
      <c r="A11" s="106">
        <f t="shared" si="0"/>
        <v>7</v>
      </c>
      <c r="B11" s="107" t="s">
        <v>160</v>
      </c>
      <c r="C11" s="110" t="s">
        <v>161</v>
      </c>
      <c r="D11" s="108" t="s">
        <v>162</v>
      </c>
      <c r="E11" s="108" t="s">
        <v>140</v>
      </c>
      <c r="F11" s="108" t="s">
        <v>141</v>
      </c>
      <c r="G11" s="108" t="s">
        <v>142</v>
      </c>
      <c r="H11" s="105" t="s">
        <v>130</v>
      </c>
    </row>
    <row r="12" spans="1:8">
      <c r="A12" s="106">
        <f t="shared" si="0"/>
        <v>8</v>
      </c>
      <c r="B12" s="107" t="s">
        <v>163</v>
      </c>
      <c r="C12" s="108" t="s">
        <v>164</v>
      </c>
      <c r="D12" s="108" t="s">
        <v>165</v>
      </c>
      <c r="E12" s="108" t="s">
        <v>166</v>
      </c>
      <c r="F12" s="108" t="s">
        <v>167</v>
      </c>
      <c r="G12" s="108" t="s">
        <v>168</v>
      </c>
      <c r="H12" s="105" t="s">
        <v>130</v>
      </c>
    </row>
    <row r="13" spans="1:8">
      <c r="A13" s="106">
        <f t="shared" si="0"/>
        <v>9</v>
      </c>
      <c r="B13" s="107" t="s">
        <v>169</v>
      </c>
      <c r="C13" s="110" t="s">
        <v>170</v>
      </c>
      <c r="D13" s="108" t="s">
        <v>171</v>
      </c>
      <c r="E13" s="108" t="s">
        <v>172</v>
      </c>
      <c r="F13" s="108" t="s">
        <v>173</v>
      </c>
      <c r="G13" s="108" t="s">
        <v>174</v>
      </c>
      <c r="H13" s="105" t="s">
        <v>130</v>
      </c>
    </row>
    <row r="14" spans="1:8">
      <c r="A14" s="106">
        <f t="shared" si="0"/>
        <v>10</v>
      </c>
      <c r="B14" s="111" t="s">
        <v>175</v>
      </c>
      <c r="C14" s="112" t="s">
        <v>176</v>
      </c>
      <c r="D14" s="112" t="s">
        <v>139</v>
      </c>
      <c r="E14" s="113" t="s">
        <v>140</v>
      </c>
      <c r="F14" s="113" t="s">
        <v>141</v>
      </c>
      <c r="G14" s="113" t="s">
        <v>142</v>
      </c>
      <c r="H14" s="112" t="s">
        <v>130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698C-434F-3645-B2D1-7A8FE77A8203}">
  <dimension ref="A1:G41"/>
  <sheetViews>
    <sheetView topLeftCell="A9"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232</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232</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233</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130" t="s">
        <v>234</v>
      </c>
      <c r="D19" s="130"/>
      <c r="E19" s="130"/>
      <c r="F19" s="130"/>
      <c r="G19" s="130"/>
    </row>
    <row r="20" spans="1:7" ht="223" customHeight="1" thickBot="1">
      <c r="A20" s="43"/>
      <c r="B20" s="22" t="s">
        <v>11</v>
      </c>
      <c r="C20" s="38" t="s">
        <v>228</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229</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230</v>
      </c>
      <c r="D28" s="92"/>
      <c r="E28" s="92"/>
      <c r="F28" s="92"/>
      <c r="G28" s="93"/>
    </row>
    <row r="29" spans="1:7">
      <c r="A29" s="31"/>
      <c r="B29" s="10" t="s">
        <v>26</v>
      </c>
      <c r="C29" s="25" t="s">
        <v>192</v>
      </c>
      <c r="D29" s="26"/>
      <c r="E29" s="26"/>
      <c r="F29" s="26"/>
      <c r="G29" s="27"/>
    </row>
    <row r="30" spans="1:7" ht="267" customHeight="1">
      <c r="A30" s="31"/>
      <c r="B30" s="10" t="s">
        <v>105</v>
      </c>
      <c r="C30" s="50" t="s">
        <v>226</v>
      </c>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214</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7F58F078-D148-2E45-B9F1-3F00A08E6916}">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48914E65-9821-584B-A29C-893FC3FBF157}">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1835296-7406-0346-BA60-2D4956DDE8EC}">
          <x14:formula1>
            <xm:f>職種カテゴリ!$A$1:$A$63</xm:f>
          </x14:formula1>
          <xm:sqref>G12:G13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D53C-D4B7-1145-BB1E-349675D847A2}">
  <dimension ref="A1:G41"/>
  <sheetViews>
    <sheetView topLeftCell="A9" zoomScale="75" zoomScaleNormal="75" workbookViewId="0">
      <selection activeCell="C14" sqref="C14:E14"/>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237</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237</v>
      </c>
      <c r="D12" s="82"/>
      <c r="E12" s="83"/>
      <c r="F12" s="3" t="s">
        <v>102</v>
      </c>
      <c r="G12" s="15" t="s">
        <v>238</v>
      </c>
    </row>
    <row r="13" spans="1:7" ht="21" thickBot="1">
      <c r="A13" s="43"/>
      <c r="B13" s="73"/>
      <c r="C13" s="84"/>
      <c r="D13" s="85"/>
      <c r="E13" s="86"/>
      <c r="F13" s="3" t="s">
        <v>103</v>
      </c>
      <c r="G13" s="15"/>
    </row>
    <row r="14" spans="1:7" ht="22" thickBot="1">
      <c r="A14" s="43"/>
      <c r="B14" s="22" t="s">
        <v>104</v>
      </c>
      <c r="C14" s="53" t="s">
        <v>243</v>
      </c>
      <c r="D14" s="54"/>
      <c r="E14" s="55"/>
      <c r="F14" s="3" t="s">
        <v>9</v>
      </c>
      <c r="G14" s="6" t="s">
        <v>179</v>
      </c>
    </row>
    <row r="15" spans="1:7" ht="163" customHeight="1">
      <c r="A15" s="43"/>
      <c r="B15" s="33" t="s">
        <v>10</v>
      </c>
      <c r="C15" s="115" t="s">
        <v>239</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130" t="s">
        <v>240</v>
      </c>
      <c r="D19" s="130"/>
      <c r="E19" s="130"/>
      <c r="F19" s="130"/>
      <c r="G19" s="130"/>
    </row>
    <row r="20" spans="1:7" ht="223" customHeight="1" thickBot="1">
      <c r="A20" s="43"/>
      <c r="B20" s="22" t="s">
        <v>11</v>
      </c>
      <c r="C20" s="38" t="s">
        <v>228</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242</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241</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214</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3F499BA3-98F4-9948-BD97-6A11481F53F2}">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092BC8D4-E720-3D4E-AA75-A7668E6D4812}">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B5A27C8-8D6E-5C4C-A7D0-1A806D586E17}">
          <x14:formula1>
            <xm:f>職種カテゴリ!$A$1:$A$63</xm:f>
          </x14:formula1>
          <xm:sqref>G12:G13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RowHeight="20"/>
  <sheetData>
    <row r="1" spans="1:1">
      <c r="A1" s="17" t="s">
        <v>101</v>
      </c>
    </row>
    <row r="2" spans="1:1">
      <c r="A2" s="16" t="s">
        <v>95</v>
      </c>
    </row>
    <row r="3" spans="1:1">
      <c r="A3" s="16" t="s">
        <v>96</v>
      </c>
    </row>
    <row r="4" spans="1:1">
      <c r="A4" s="16" t="s">
        <v>97</v>
      </c>
    </row>
    <row r="5" spans="1:1">
      <c r="A5" s="16" t="s">
        <v>98</v>
      </c>
    </row>
    <row r="6" spans="1:1">
      <c r="A6" s="16" t="s">
        <v>99</v>
      </c>
    </row>
    <row r="7" spans="1:1">
      <c r="A7" s="16" t="s">
        <v>100</v>
      </c>
    </row>
    <row r="8" spans="1:1">
      <c r="A8" s="16" t="s">
        <v>39</v>
      </c>
    </row>
    <row r="9" spans="1:1">
      <c r="A9" s="16" t="s">
        <v>40</v>
      </c>
    </row>
    <row r="10" spans="1:1">
      <c r="A10" s="16" t="s">
        <v>41</v>
      </c>
    </row>
    <row r="11" spans="1:1">
      <c r="A11" s="16" t="s">
        <v>42</v>
      </c>
    </row>
    <row r="12" spans="1:1">
      <c r="A12" s="16" t="s">
        <v>43</v>
      </c>
    </row>
    <row r="13" spans="1:1">
      <c r="A13" s="16" t="s">
        <v>44</v>
      </c>
    </row>
    <row r="14" spans="1:1">
      <c r="A14" s="16" t="s">
        <v>45</v>
      </c>
    </row>
    <row r="15" spans="1:1">
      <c r="A15" s="16" t="s">
        <v>46</v>
      </c>
    </row>
    <row r="16" spans="1:1">
      <c r="A16" s="16" t="s">
        <v>47</v>
      </c>
    </row>
    <row r="17" spans="1:1">
      <c r="A17" s="16" t="s">
        <v>48</v>
      </c>
    </row>
    <row r="18" spans="1:1">
      <c r="A18" s="16" t="s">
        <v>49</v>
      </c>
    </row>
    <row r="19" spans="1:1">
      <c r="A19" s="16" t="s">
        <v>50</v>
      </c>
    </row>
    <row r="20" spans="1:1">
      <c r="A20" s="16" t="s">
        <v>51</v>
      </c>
    </row>
    <row r="21" spans="1:1">
      <c r="A21" s="16" t="s">
        <v>52</v>
      </c>
    </row>
    <row r="22" spans="1:1">
      <c r="A22" s="16" t="s">
        <v>53</v>
      </c>
    </row>
    <row r="23" spans="1:1">
      <c r="A23" s="16" t="s">
        <v>54</v>
      </c>
    </row>
    <row r="24" spans="1:1">
      <c r="A24" s="16" t="s">
        <v>55</v>
      </c>
    </row>
    <row r="25" spans="1:1">
      <c r="A25" s="16" t="s">
        <v>56</v>
      </c>
    </row>
    <row r="26" spans="1:1">
      <c r="A26" s="16" t="s">
        <v>57</v>
      </c>
    </row>
    <row r="27" spans="1:1">
      <c r="A27" s="16" t="s">
        <v>58</v>
      </c>
    </row>
    <row r="28" spans="1:1">
      <c r="A28" s="16" t="s">
        <v>59</v>
      </c>
    </row>
    <row r="29" spans="1:1">
      <c r="A29" s="16" t="s">
        <v>60</v>
      </c>
    </row>
    <row r="30" spans="1:1">
      <c r="A30" s="16" t="s">
        <v>61</v>
      </c>
    </row>
    <row r="31" spans="1:1">
      <c r="A31" s="16" t="s">
        <v>62</v>
      </c>
    </row>
    <row r="32" spans="1:1">
      <c r="A32" s="16" t="s">
        <v>63</v>
      </c>
    </row>
    <row r="33" spans="1:1">
      <c r="A33" s="16" t="s">
        <v>64</v>
      </c>
    </row>
    <row r="34" spans="1:1">
      <c r="A34" s="16" t="s">
        <v>65</v>
      </c>
    </row>
    <row r="35" spans="1:1">
      <c r="A35" s="16" t="s">
        <v>66</v>
      </c>
    </row>
    <row r="36" spans="1:1">
      <c r="A36" s="16" t="s">
        <v>67</v>
      </c>
    </row>
    <row r="37" spans="1:1">
      <c r="A37" s="16" t="s">
        <v>68</v>
      </c>
    </row>
    <row r="38" spans="1:1">
      <c r="A38" s="16" t="s">
        <v>69</v>
      </c>
    </row>
    <row r="39" spans="1:1">
      <c r="A39" s="16" t="s">
        <v>70</v>
      </c>
    </row>
    <row r="40" spans="1:1">
      <c r="A40" s="16" t="s">
        <v>71</v>
      </c>
    </row>
    <row r="41" spans="1:1">
      <c r="A41" s="16" t="s">
        <v>72</v>
      </c>
    </row>
    <row r="42" spans="1:1">
      <c r="A42" s="16" t="s">
        <v>73</v>
      </c>
    </row>
    <row r="43" spans="1:1">
      <c r="A43" s="16" t="s">
        <v>74</v>
      </c>
    </row>
    <row r="44" spans="1:1">
      <c r="A44" s="16" t="s">
        <v>75</v>
      </c>
    </row>
    <row r="45" spans="1:1">
      <c r="A45" s="16" t="s">
        <v>76</v>
      </c>
    </row>
    <row r="46" spans="1:1">
      <c r="A46" s="16" t="s">
        <v>77</v>
      </c>
    </row>
    <row r="47" spans="1:1">
      <c r="A47" s="16" t="s">
        <v>78</v>
      </c>
    </row>
    <row r="48" spans="1:1">
      <c r="A48" s="16" t="s">
        <v>79</v>
      </c>
    </row>
    <row r="49" spans="1:1">
      <c r="A49" s="16" t="s">
        <v>80</v>
      </c>
    </row>
    <row r="50" spans="1:1">
      <c r="A50" s="16" t="s">
        <v>81</v>
      </c>
    </row>
    <row r="51" spans="1:1">
      <c r="A51" s="16" t="s">
        <v>82</v>
      </c>
    </row>
    <row r="52" spans="1:1">
      <c r="A52" s="16" t="s">
        <v>83</v>
      </c>
    </row>
    <row r="53" spans="1:1">
      <c r="A53" s="16" t="s">
        <v>84</v>
      </c>
    </row>
    <row r="54" spans="1:1">
      <c r="A54" s="16" t="s">
        <v>85</v>
      </c>
    </row>
    <row r="55" spans="1:1">
      <c r="A55" s="16" t="s">
        <v>86</v>
      </c>
    </row>
    <row r="56" spans="1:1">
      <c r="A56" s="16" t="s">
        <v>87</v>
      </c>
    </row>
    <row r="57" spans="1:1">
      <c r="A57" s="16" t="s">
        <v>88</v>
      </c>
    </row>
    <row r="58" spans="1:1">
      <c r="A58" s="16" t="s">
        <v>89</v>
      </c>
    </row>
    <row r="59" spans="1:1">
      <c r="A59" s="16" t="s">
        <v>90</v>
      </c>
    </row>
    <row r="60" spans="1:1">
      <c r="A60" s="16" t="s">
        <v>91</v>
      </c>
    </row>
    <row r="61" spans="1:1">
      <c r="A61" s="16" t="s">
        <v>92</v>
      </c>
    </row>
    <row r="62" spans="1:1">
      <c r="A62" s="16" t="s">
        <v>93</v>
      </c>
    </row>
    <row r="63" spans="1:1">
      <c r="A63" s="16" t="s">
        <v>94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6A78-6319-FD4B-93FA-5B412286A421}">
  <dimension ref="A1:G41"/>
  <sheetViews>
    <sheetView tabSelected="1" topLeftCell="A9"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125</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18" t="s">
        <v>107</v>
      </c>
      <c r="D6" s="67"/>
      <c r="E6" s="68"/>
      <c r="F6" s="68"/>
      <c r="G6" s="68"/>
    </row>
    <row r="7" spans="1:7" ht="409" customHeight="1" thickBot="1">
      <c r="A7" s="65"/>
      <c r="B7" s="7"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7" t="s">
        <v>4</v>
      </c>
      <c r="C10" s="19">
        <v>32234</v>
      </c>
      <c r="D10" s="3" t="s">
        <v>5</v>
      </c>
      <c r="E10" s="8" t="s">
        <v>111</v>
      </c>
      <c r="F10" s="3" t="s">
        <v>20</v>
      </c>
      <c r="G10" s="94" t="s">
        <v>112</v>
      </c>
    </row>
    <row r="11" spans="1:7" ht="75" customHeight="1" thickBot="1">
      <c r="A11" s="65"/>
      <c r="B11" s="7" t="s">
        <v>6</v>
      </c>
      <c r="C11" s="80" t="s">
        <v>114</v>
      </c>
      <c r="D11" s="68"/>
      <c r="E11" s="68"/>
      <c r="F11" s="3" t="s">
        <v>7</v>
      </c>
      <c r="G11" s="20" t="s">
        <v>113</v>
      </c>
    </row>
    <row r="12" spans="1:7" ht="21" customHeight="1" thickBot="1">
      <c r="A12" s="42" t="s">
        <v>16</v>
      </c>
      <c r="B12" s="72" t="s">
        <v>8</v>
      </c>
      <c r="C12" s="81" t="s">
        <v>125</v>
      </c>
      <c r="D12" s="82"/>
      <c r="E12" s="83"/>
      <c r="F12" s="3" t="s">
        <v>102</v>
      </c>
      <c r="G12" s="15" t="s">
        <v>177</v>
      </c>
    </row>
    <row r="13" spans="1:7" ht="21" thickBot="1">
      <c r="A13" s="43"/>
      <c r="B13" s="73"/>
      <c r="C13" s="84"/>
      <c r="D13" s="85"/>
      <c r="E13" s="86"/>
      <c r="F13" s="3" t="s">
        <v>103</v>
      </c>
      <c r="G13" s="15" t="s">
        <v>178</v>
      </c>
    </row>
    <row r="14" spans="1:7" ht="22" thickBot="1">
      <c r="A14" s="43"/>
      <c r="B14" s="7" t="s">
        <v>104</v>
      </c>
      <c r="C14" s="53" t="s">
        <v>244</v>
      </c>
      <c r="D14" s="54"/>
      <c r="E14" s="55"/>
      <c r="F14" s="3" t="s">
        <v>9</v>
      </c>
      <c r="G14" s="6" t="s">
        <v>179</v>
      </c>
    </row>
    <row r="15" spans="1:7" ht="163" customHeight="1">
      <c r="A15" s="43"/>
      <c r="B15" s="33" t="s">
        <v>10</v>
      </c>
      <c r="C15" s="115" t="s">
        <v>180</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57" t="s">
        <v>182</v>
      </c>
      <c r="D19" s="57"/>
      <c r="E19" s="57"/>
      <c r="F19" s="57"/>
      <c r="G19" s="57"/>
    </row>
    <row r="20" spans="1:7" ht="223" customHeight="1" thickBot="1">
      <c r="A20" s="43"/>
      <c r="B20" s="7" t="s">
        <v>11</v>
      </c>
      <c r="C20" s="38" t="s">
        <v>184</v>
      </c>
      <c r="D20" s="39"/>
      <c r="E20" s="39"/>
      <c r="F20" s="39"/>
      <c r="G20" s="39"/>
    </row>
    <row r="21" spans="1:7" ht="25" thickBot="1">
      <c r="A21" s="44"/>
      <c r="B21" s="7" t="s">
        <v>12</v>
      </c>
      <c r="C21" s="40" t="s">
        <v>185</v>
      </c>
      <c r="D21" s="41"/>
      <c r="E21" s="41"/>
      <c r="F21" s="41"/>
      <c r="G21" s="41"/>
    </row>
    <row r="22" spans="1:7" ht="206" customHeight="1" thickBot="1">
      <c r="A22" s="33" t="s">
        <v>17</v>
      </c>
      <c r="B22" s="9" t="s">
        <v>22</v>
      </c>
      <c r="C22" s="45" t="s">
        <v>186</v>
      </c>
      <c r="D22" s="46"/>
      <c r="E22" s="46"/>
      <c r="F22" s="46"/>
      <c r="G22" s="47"/>
    </row>
    <row r="23" spans="1:7" ht="183" customHeight="1" thickBot="1">
      <c r="A23" s="56"/>
      <c r="B23" s="4" t="s">
        <v>21</v>
      </c>
      <c r="C23" s="48" t="s">
        <v>187</v>
      </c>
      <c r="D23" s="48"/>
      <c r="E23" s="48"/>
      <c r="F23" s="48"/>
      <c r="G23" s="48"/>
    </row>
    <row r="24" spans="1:7" ht="21" thickBot="1">
      <c r="A24" s="56"/>
      <c r="B24" s="9"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9" t="s">
        <v>15</v>
      </c>
      <c r="C27" s="48" t="s">
        <v>190</v>
      </c>
      <c r="D27" s="58"/>
      <c r="E27" s="58"/>
      <c r="F27" s="58"/>
      <c r="G27" s="58"/>
    </row>
    <row r="28" spans="1:7">
      <c r="A28" s="87" t="s">
        <v>24</v>
      </c>
      <c r="B28" s="11" t="s">
        <v>25</v>
      </c>
      <c r="C28" s="91" t="s">
        <v>191</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195</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22:A26"/>
    <mergeCell ref="B25:B26"/>
    <mergeCell ref="C25:G26"/>
    <mergeCell ref="C40:G40"/>
    <mergeCell ref="A2:G3"/>
    <mergeCell ref="A5:A11"/>
    <mergeCell ref="B5:B6"/>
    <mergeCell ref="D5:D6"/>
    <mergeCell ref="E5:G6"/>
    <mergeCell ref="C7:G7"/>
    <mergeCell ref="B8:B9"/>
    <mergeCell ref="C8:G9"/>
    <mergeCell ref="C11:E11"/>
    <mergeCell ref="B12:B13"/>
    <mergeCell ref="C12:E13"/>
    <mergeCell ref="A28:A33"/>
    <mergeCell ref="C34:G34"/>
    <mergeCell ref="C35:G35"/>
    <mergeCell ref="C28:G28"/>
    <mergeCell ref="C29:G29"/>
    <mergeCell ref="C31:G31"/>
    <mergeCell ref="C32:G32"/>
    <mergeCell ref="C33:G33"/>
    <mergeCell ref="C27:G27"/>
    <mergeCell ref="A12:A21"/>
    <mergeCell ref="C14:E14"/>
    <mergeCell ref="B15:B17"/>
    <mergeCell ref="C15:G17"/>
    <mergeCell ref="C19:G19"/>
    <mergeCell ref="C38:G38"/>
    <mergeCell ref="C39:G39"/>
    <mergeCell ref="C41:G41"/>
    <mergeCell ref="A34:A41"/>
    <mergeCell ref="B18:B19"/>
    <mergeCell ref="C18:G18"/>
    <mergeCell ref="C36:G36"/>
    <mergeCell ref="C37:G37"/>
    <mergeCell ref="C20:G20"/>
    <mergeCell ref="C21:G21"/>
    <mergeCell ref="C22:G22"/>
    <mergeCell ref="C23:G23"/>
    <mergeCell ref="C24:G24"/>
    <mergeCell ref="C30:G30"/>
  </mergeCells>
  <phoneticPr fontId="1"/>
  <dataValidations count="2">
    <dataValidation type="list" allowBlank="1" showInputMessage="1" showErrorMessage="1" sqref="E5:G6" xr:uid="{6B829791-F031-8149-867A-026DEB1241B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C3FC1591-2DED-E844-9D3B-818E78849FF6}">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D1EEF29-FD9B-284D-AB79-E67543D2EB79}">
          <x14:formula1>
            <xm:f>職種カテゴリ!$A$1:$A$63</xm:f>
          </x14:formula1>
          <xm:sqref>G12:G13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439A1-1F94-F043-A631-85D9FC85F76E}">
  <dimension ref="A1:G41"/>
  <sheetViews>
    <sheetView topLeftCell="A7"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132</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132</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201</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57" t="s">
        <v>202</v>
      </c>
      <c r="D19" s="57"/>
      <c r="E19" s="57"/>
      <c r="F19" s="57"/>
      <c r="G19" s="57"/>
    </row>
    <row r="20" spans="1:7" ht="223" customHeight="1" thickBot="1">
      <c r="A20" s="43"/>
      <c r="B20" s="22" t="s">
        <v>11</v>
      </c>
      <c r="C20" s="38" t="s">
        <v>184</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204</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203</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214</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CEC5EEF6-5F42-1447-9853-817A8E60F75D}">
      <formula1>"大学院卒以上,大学卒以上,高卒以上,中卒以上"</formula1>
    </dataValidation>
    <dataValidation type="list" allowBlank="1" showInputMessage="1" showErrorMessage="1" sqref="E5:G6" xr:uid="{C78AA734-8C3D-614F-9362-F7BE5943E013}">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1A70D97-8963-D444-92B8-60D9BC70C882}">
          <x14:formula1>
            <xm:f>職種カテゴリ!$A$1:$A$63</xm:f>
          </x14:formula1>
          <xm:sqref>G12:G13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4308-FF4B-5845-98CC-33EFDF51A930}">
  <dimension ref="A1:G41"/>
  <sheetViews>
    <sheetView topLeftCell="A9"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132</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132</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205</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57" t="s">
        <v>206</v>
      </c>
      <c r="D19" s="57"/>
      <c r="E19" s="57"/>
      <c r="F19" s="57"/>
      <c r="G19" s="57"/>
    </row>
    <row r="20" spans="1:7" ht="223" customHeight="1" thickBot="1">
      <c r="A20" s="43"/>
      <c r="B20" s="22" t="s">
        <v>11</v>
      </c>
      <c r="C20" s="38" t="s">
        <v>184</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208</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207</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215</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04C0B810-A593-4249-A249-B98A8AEC41DF}">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1D0B51EC-DCDA-4540-B32F-2DB5D8FE20D1}">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65A26CD-1CA9-354B-97E4-E2224894D6DD}">
          <x14:formula1>
            <xm:f>職種カテゴリ!$A$1:$A$63</xm:f>
          </x14:formula1>
          <xm:sqref>G12:G13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16E81-2BDC-0543-85E3-D302D3400A94}">
  <dimension ref="A1:G41"/>
  <sheetViews>
    <sheetView topLeftCell="A7"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209</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209</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210</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57" t="s">
        <v>211</v>
      </c>
      <c r="D19" s="57"/>
      <c r="E19" s="57"/>
      <c r="F19" s="57"/>
      <c r="G19" s="57"/>
    </row>
    <row r="20" spans="1:7" ht="223" customHeight="1" thickBot="1">
      <c r="A20" s="43"/>
      <c r="B20" s="22" t="s">
        <v>11</v>
      </c>
      <c r="C20" s="38" t="s">
        <v>184</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213</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212</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216</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A501368A-8B7E-0348-8429-A355986C20EA}">
      <formula1>"大学院卒以上,大学卒以上,高卒以上,中卒以上"</formula1>
    </dataValidation>
    <dataValidation type="list" allowBlank="1" showInputMessage="1" showErrorMessage="1" sqref="E5:G6" xr:uid="{ED70F3A6-1633-2D4D-8B8C-B5D8339195C7}">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1C9D5BD-09A3-D140-A539-CD56C7537681}">
          <x14:formula1>
            <xm:f>職種カテゴリ!$A$1:$A$63</xm:f>
          </x14:formula1>
          <xm:sqref>G12:G13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4C8BE-C00D-C841-A01C-90A69FC1CCFF}">
  <dimension ref="A1:G41"/>
  <sheetViews>
    <sheetView topLeftCell="A9"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151</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151</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217</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130" t="s">
        <v>220</v>
      </c>
      <c r="D19" s="130"/>
      <c r="E19" s="130"/>
      <c r="F19" s="130"/>
      <c r="G19" s="130"/>
    </row>
    <row r="20" spans="1:7" ht="223" customHeight="1" thickBot="1">
      <c r="A20" s="43"/>
      <c r="B20" s="22" t="s">
        <v>11</v>
      </c>
      <c r="C20" s="38" t="s">
        <v>218</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213</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219</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216</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621CDAF1-6ABB-5043-9AF5-0CEF90159F32}">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EFD4CBBD-81A6-974D-811D-36A9E2F001CB}">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8279C4E-025E-DB47-9950-36B2F4A2BC5E}">
          <x14:formula1>
            <xm:f>職種カテゴリ!$A$1:$A$63</xm:f>
          </x14:formula1>
          <xm:sqref>G12:G13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6F683-05BB-5648-B4E3-195EF5626851}">
  <dimension ref="A1:G41"/>
  <sheetViews>
    <sheetView topLeftCell="A9"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221</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221</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222</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130" t="s">
        <v>223</v>
      </c>
      <c r="D19" s="130"/>
      <c r="E19" s="130"/>
      <c r="F19" s="130"/>
      <c r="G19" s="130"/>
    </row>
    <row r="20" spans="1:7" ht="223" customHeight="1" thickBot="1">
      <c r="A20" s="43"/>
      <c r="B20" s="22" t="s">
        <v>11</v>
      </c>
      <c r="C20" s="38" t="s">
        <v>224</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213</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219</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214</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363CBEE7-24BD-8048-B345-B74593694426}">
      <formula1>"大学院卒以上,大学卒以上,高卒以上,中卒以上"</formula1>
    </dataValidation>
    <dataValidation type="list" allowBlank="1" showInputMessage="1" showErrorMessage="1" sqref="E5:G6" xr:uid="{7173DAC7-8E92-4344-92F3-866BA2298636}">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6FA3CA1-6864-2B41-A6F7-03278A9D09AF}">
          <x14:formula1>
            <xm:f>職種カテゴリ!$A$1:$A$63</xm:f>
          </x14:formula1>
          <xm:sqref>G12:G13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4B242-5B4C-0543-BB4C-48B24FAA9E5F}">
  <dimension ref="A1:G41"/>
  <sheetViews>
    <sheetView topLeftCell="A7"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161</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161</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225</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130" t="s">
        <v>227</v>
      </c>
      <c r="D19" s="130"/>
      <c r="E19" s="130"/>
      <c r="F19" s="130"/>
      <c r="G19" s="130"/>
    </row>
    <row r="20" spans="1:7" ht="223" customHeight="1" thickBot="1">
      <c r="A20" s="43"/>
      <c r="B20" s="22" t="s">
        <v>11</v>
      </c>
      <c r="C20" s="38" t="s">
        <v>228</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229</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230</v>
      </c>
      <c r="D28" s="92"/>
      <c r="E28" s="92"/>
      <c r="F28" s="92"/>
      <c r="G28" s="93"/>
    </row>
    <row r="29" spans="1:7">
      <c r="A29" s="31"/>
      <c r="B29" s="10" t="s">
        <v>26</v>
      </c>
      <c r="C29" s="25" t="s">
        <v>192</v>
      </c>
      <c r="D29" s="26"/>
      <c r="E29" s="26"/>
      <c r="F29" s="26"/>
      <c r="G29" s="27"/>
    </row>
    <row r="30" spans="1:7" ht="267" customHeight="1">
      <c r="A30" s="31"/>
      <c r="B30" s="10" t="s">
        <v>105</v>
      </c>
      <c r="C30" s="50" t="s">
        <v>226</v>
      </c>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214</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89CC0DA8-039F-AA45-8652-694158523BAD}">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1B670E60-9579-934D-AA39-9E7615CEE8E4}">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6BE944A-56FD-DC4C-BCC1-D4DCCCED6F05}">
          <x14:formula1>
            <xm:f>職種カテゴリ!$A$1:$A$63</xm:f>
          </x14:formula1>
          <xm:sqref>G12:G13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0A12-FF49-5240-9E25-7863850F448A}">
  <dimension ref="A1:G41"/>
  <sheetViews>
    <sheetView topLeftCell="A9" zoomScale="75" zoomScaleNormal="75" workbookViewId="0">
      <selection activeCell="C15" sqref="C15:G1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19</v>
      </c>
    </row>
    <row r="2" spans="1:7" ht="20" customHeight="1">
      <c r="A2" s="59" t="s">
        <v>164</v>
      </c>
      <c r="B2" s="60"/>
      <c r="C2" s="60"/>
      <c r="D2" s="60"/>
      <c r="E2" s="60"/>
      <c r="F2" s="60"/>
      <c r="G2" s="61"/>
    </row>
    <row r="3" spans="1:7" ht="21" customHeight="1" thickBot="1">
      <c r="A3" s="62"/>
      <c r="B3" s="63"/>
      <c r="C3" s="63"/>
      <c r="D3" s="63"/>
      <c r="E3" s="63"/>
      <c r="F3" s="63"/>
      <c r="G3" s="64"/>
    </row>
    <row r="4" spans="1:7" ht="21" thickBot="1">
      <c r="A4" s="1"/>
    </row>
    <row r="5" spans="1:7" ht="21" thickBot="1">
      <c r="A5" s="65" t="s">
        <v>1</v>
      </c>
      <c r="B5" s="66" t="s">
        <v>0</v>
      </c>
      <c r="C5" s="5" t="s">
        <v>108</v>
      </c>
      <c r="D5" s="67" t="s">
        <v>38</v>
      </c>
      <c r="E5" s="68" t="s">
        <v>110</v>
      </c>
      <c r="F5" s="68"/>
      <c r="G5" s="68"/>
    </row>
    <row r="6" spans="1:7" ht="22" thickBot="1">
      <c r="A6" s="65"/>
      <c r="B6" s="66"/>
      <c r="C6" s="24" t="s">
        <v>107</v>
      </c>
      <c r="D6" s="67"/>
      <c r="E6" s="68"/>
      <c r="F6" s="68"/>
      <c r="G6" s="68"/>
    </row>
    <row r="7" spans="1:7" ht="409" customHeight="1" thickBot="1">
      <c r="A7" s="65"/>
      <c r="B7" s="22" t="s">
        <v>2</v>
      </c>
      <c r="C7" s="69" t="s">
        <v>181</v>
      </c>
      <c r="D7" s="70"/>
      <c r="E7" s="70"/>
      <c r="F7" s="70"/>
      <c r="G7" s="71"/>
    </row>
    <row r="8" spans="1:7" ht="52" customHeight="1" thickBot="1">
      <c r="A8" s="65"/>
      <c r="B8" s="72" t="s">
        <v>3</v>
      </c>
      <c r="C8" s="74" t="s">
        <v>109</v>
      </c>
      <c r="D8" s="75"/>
      <c r="E8" s="75"/>
      <c r="F8" s="75"/>
      <c r="G8" s="76"/>
    </row>
    <row r="9" spans="1:7" ht="234" customHeight="1" thickBot="1">
      <c r="A9" s="65"/>
      <c r="B9" s="73"/>
      <c r="C9" s="77"/>
      <c r="D9" s="78"/>
      <c r="E9" s="78"/>
      <c r="F9" s="78"/>
      <c r="G9" s="79"/>
    </row>
    <row r="10" spans="1:7" ht="22" thickBot="1">
      <c r="A10" s="65"/>
      <c r="B10" s="22" t="s">
        <v>4</v>
      </c>
      <c r="C10" s="19">
        <v>32234</v>
      </c>
      <c r="D10" s="3" t="s">
        <v>5</v>
      </c>
      <c r="E10" s="8" t="s">
        <v>111</v>
      </c>
      <c r="F10" s="3" t="s">
        <v>20</v>
      </c>
      <c r="G10" s="94" t="s">
        <v>112</v>
      </c>
    </row>
    <row r="11" spans="1:7" ht="75" customHeight="1" thickBot="1">
      <c r="A11" s="65"/>
      <c r="B11" s="22" t="s">
        <v>6</v>
      </c>
      <c r="C11" s="80" t="s">
        <v>114</v>
      </c>
      <c r="D11" s="68"/>
      <c r="E11" s="68"/>
      <c r="F11" s="3" t="s">
        <v>7</v>
      </c>
      <c r="G11" s="23" t="s">
        <v>113</v>
      </c>
    </row>
    <row r="12" spans="1:7" ht="21" customHeight="1" thickBot="1">
      <c r="A12" s="42" t="s">
        <v>16</v>
      </c>
      <c r="B12" s="72" t="s">
        <v>8</v>
      </c>
      <c r="C12" s="81" t="s">
        <v>164</v>
      </c>
      <c r="D12" s="82"/>
      <c r="E12" s="83"/>
      <c r="F12" s="3" t="s">
        <v>102</v>
      </c>
      <c r="G12" s="15" t="s">
        <v>177</v>
      </c>
    </row>
    <row r="13" spans="1:7" ht="21" thickBot="1">
      <c r="A13" s="43"/>
      <c r="B13" s="73"/>
      <c r="C13" s="84"/>
      <c r="D13" s="85"/>
      <c r="E13" s="86"/>
      <c r="F13" s="3" t="s">
        <v>103</v>
      </c>
      <c r="G13" s="15" t="s">
        <v>178</v>
      </c>
    </row>
    <row r="14" spans="1:7" ht="22" thickBot="1">
      <c r="A14" s="43"/>
      <c r="B14" s="22" t="s">
        <v>104</v>
      </c>
      <c r="C14" s="53" t="s">
        <v>244</v>
      </c>
      <c r="D14" s="54"/>
      <c r="E14" s="55"/>
      <c r="F14" s="3" t="s">
        <v>9</v>
      </c>
      <c r="G14" s="6" t="s">
        <v>179</v>
      </c>
    </row>
    <row r="15" spans="1:7" ht="163" customHeight="1">
      <c r="A15" s="43"/>
      <c r="B15" s="33" t="s">
        <v>10</v>
      </c>
      <c r="C15" s="115" t="s">
        <v>231</v>
      </c>
      <c r="D15" s="116"/>
      <c r="E15" s="116"/>
      <c r="F15" s="116"/>
      <c r="G15" s="117"/>
    </row>
    <row r="16" spans="1:7" ht="351" customHeight="1">
      <c r="A16" s="43"/>
      <c r="B16" s="56"/>
      <c r="C16" s="118"/>
      <c r="D16" s="119"/>
      <c r="E16" s="119"/>
      <c r="F16" s="119"/>
      <c r="G16" s="120"/>
    </row>
    <row r="17" spans="1:7" ht="409" customHeight="1" thickBot="1">
      <c r="A17" s="43"/>
      <c r="B17" s="34"/>
      <c r="C17" s="121"/>
      <c r="D17" s="122"/>
      <c r="E17" s="122"/>
      <c r="F17" s="122"/>
      <c r="G17" s="123"/>
    </row>
    <row r="18" spans="1:7" ht="25" thickBot="1">
      <c r="A18" s="43"/>
      <c r="B18" s="33" t="s">
        <v>23</v>
      </c>
      <c r="C18" s="35" t="s">
        <v>183</v>
      </c>
      <c r="D18" s="36"/>
      <c r="E18" s="36"/>
      <c r="F18" s="36"/>
      <c r="G18" s="37"/>
    </row>
    <row r="19" spans="1:7" ht="409" customHeight="1" thickBot="1">
      <c r="A19" s="43"/>
      <c r="B19" s="34"/>
      <c r="C19" s="130" t="s">
        <v>227</v>
      </c>
      <c r="D19" s="130"/>
      <c r="E19" s="130"/>
      <c r="F19" s="130"/>
      <c r="G19" s="130"/>
    </row>
    <row r="20" spans="1:7" ht="223" customHeight="1" thickBot="1">
      <c r="A20" s="43"/>
      <c r="B20" s="22" t="s">
        <v>11</v>
      </c>
      <c r="C20" s="38" t="s">
        <v>228</v>
      </c>
      <c r="D20" s="39"/>
      <c r="E20" s="39"/>
      <c r="F20" s="39"/>
      <c r="G20" s="39"/>
    </row>
    <row r="21" spans="1:7" ht="25" thickBot="1">
      <c r="A21" s="44"/>
      <c r="B21" s="22" t="s">
        <v>12</v>
      </c>
      <c r="C21" s="40" t="s">
        <v>185</v>
      </c>
      <c r="D21" s="41"/>
      <c r="E21" s="41"/>
      <c r="F21" s="41"/>
      <c r="G21" s="41"/>
    </row>
    <row r="22" spans="1:7" ht="206" customHeight="1" thickBot="1">
      <c r="A22" s="33" t="s">
        <v>17</v>
      </c>
      <c r="B22" s="22" t="s">
        <v>22</v>
      </c>
      <c r="C22" s="45" t="s">
        <v>235</v>
      </c>
      <c r="D22" s="46"/>
      <c r="E22" s="46"/>
      <c r="F22" s="46"/>
      <c r="G22" s="47"/>
    </row>
    <row r="23" spans="1:7" ht="183" customHeight="1" thickBot="1">
      <c r="A23" s="56"/>
      <c r="B23" s="4" t="s">
        <v>21</v>
      </c>
      <c r="C23" s="48" t="s">
        <v>187</v>
      </c>
      <c r="D23" s="48"/>
      <c r="E23" s="48"/>
      <c r="F23" s="48"/>
      <c r="G23" s="48"/>
    </row>
    <row r="24" spans="1:7" ht="21" thickBot="1">
      <c r="A24" s="56"/>
      <c r="B24" s="22" t="s">
        <v>13</v>
      </c>
      <c r="C24" s="49" t="s">
        <v>188</v>
      </c>
      <c r="D24" s="46"/>
      <c r="E24" s="46"/>
      <c r="F24" s="46"/>
      <c r="G24" s="47"/>
    </row>
    <row r="25" spans="1:7" ht="409" customHeight="1">
      <c r="A25" s="56"/>
      <c r="B25" s="33" t="s">
        <v>14</v>
      </c>
      <c r="C25" s="124" t="s">
        <v>189</v>
      </c>
      <c r="D25" s="125"/>
      <c r="E25" s="125"/>
      <c r="F25" s="125"/>
      <c r="G25" s="126"/>
    </row>
    <row r="26" spans="1:7" ht="409" customHeight="1" thickBot="1">
      <c r="A26" s="34"/>
      <c r="B26" s="34"/>
      <c r="C26" s="127"/>
      <c r="D26" s="128"/>
      <c r="E26" s="128"/>
      <c r="F26" s="128"/>
      <c r="G26" s="129"/>
    </row>
    <row r="27" spans="1:7" ht="267" customHeight="1" thickBot="1">
      <c r="A27" s="3" t="s">
        <v>18</v>
      </c>
      <c r="B27" s="22" t="s">
        <v>15</v>
      </c>
      <c r="C27" s="48" t="s">
        <v>190</v>
      </c>
      <c r="D27" s="58"/>
      <c r="E27" s="58"/>
      <c r="F27" s="58"/>
      <c r="G27" s="58"/>
    </row>
    <row r="28" spans="1:7">
      <c r="A28" s="87" t="s">
        <v>24</v>
      </c>
      <c r="B28" s="11" t="s">
        <v>25</v>
      </c>
      <c r="C28" s="91" t="s">
        <v>236</v>
      </c>
      <c r="D28" s="92"/>
      <c r="E28" s="92"/>
      <c r="F28" s="92"/>
      <c r="G28" s="93"/>
    </row>
    <row r="29" spans="1:7">
      <c r="A29" s="31"/>
      <c r="B29" s="10" t="s">
        <v>26</v>
      </c>
      <c r="C29" s="25" t="s">
        <v>192</v>
      </c>
      <c r="D29" s="26"/>
      <c r="E29" s="26"/>
      <c r="F29" s="26"/>
      <c r="G29" s="27"/>
    </row>
    <row r="30" spans="1:7" ht="267" customHeight="1">
      <c r="A30" s="31"/>
      <c r="B30" s="10" t="s">
        <v>105</v>
      </c>
      <c r="C30" s="50"/>
      <c r="D30" s="51"/>
      <c r="E30" s="51"/>
      <c r="F30" s="51"/>
      <c r="G30" s="52"/>
    </row>
    <row r="31" spans="1:7">
      <c r="A31" s="31"/>
      <c r="B31" s="10" t="s">
        <v>27</v>
      </c>
      <c r="C31" s="25" t="s">
        <v>193</v>
      </c>
      <c r="D31" s="26"/>
      <c r="E31" s="26"/>
      <c r="F31" s="26"/>
      <c r="G31" s="27"/>
    </row>
    <row r="32" spans="1:7">
      <c r="A32" s="31"/>
      <c r="B32" s="10" t="s">
        <v>28</v>
      </c>
      <c r="C32" s="25" t="s">
        <v>194</v>
      </c>
      <c r="D32" s="26"/>
      <c r="E32" s="26"/>
      <c r="F32" s="26"/>
      <c r="G32" s="27"/>
    </row>
    <row r="33" spans="1:7" ht="21" thickBot="1">
      <c r="A33" s="31"/>
      <c r="B33" s="10" t="s">
        <v>29</v>
      </c>
      <c r="C33" s="25" t="s">
        <v>214</v>
      </c>
      <c r="D33" s="26"/>
      <c r="E33" s="26"/>
      <c r="F33" s="26"/>
      <c r="G33" s="27"/>
    </row>
    <row r="34" spans="1:7">
      <c r="A34" s="31" t="s">
        <v>30</v>
      </c>
      <c r="B34" s="12" t="s">
        <v>31</v>
      </c>
      <c r="C34" s="88" t="s">
        <v>196</v>
      </c>
      <c r="D34" s="89"/>
      <c r="E34" s="89"/>
      <c r="F34" s="89"/>
      <c r="G34" s="90"/>
    </row>
    <row r="35" spans="1:7">
      <c r="A35" s="31"/>
      <c r="B35" s="13" t="s">
        <v>32</v>
      </c>
      <c r="C35" s="25" t="s">
        <v>197</v>
      </c>
      <c r="D35" s="26"/>
      <c r="E35" s="26"/>
      <c r="F35" s="26"/>
      <c r="G35" s="27"/>
    </row>
    <row r="36" spans="1:7">
      <c r="A36" s="31"/>
      <c r="B36" s="13" t="s">
        <v>33</v>
      </c>
      <c r="C36" s="25" t="s">
        <v>196</v>
      </c>
      <c r="D36" s="26"/>
      <c r="E36" s="26"/>
      <c r="F36" s="26"/>
      <c r="G36" s="27"/>
    </row>
    <row r="37" spans="1:7">
      <c r="A37" s="31"/>
      <c r="B37" s="13" t="s">
        <v>34</v>
      </c>
      <c r="C37" s="25" t="s">
        <v>198</v>
      </c>
      <c r="D37" s="26"/>
      <c r="E37" s="26"/>
      <c r="F37" s="26"/>
      <c r="G37" s="27"/>
    </row>
    <row r="38" spans="1:7">
      <c r="A38" s="31"/>
      <c r="B38" s="13" t="s">
        <v>35</v>
      </c>
      <c r="C38" s="25" t="s">
        <v>196</v>
      </c>
      <c r="D38" s="26"/>
      <c r="E38" s="26"/>
      <c r="F38" s="26"/>
      <c r="G38" s="27"/>
    </row>
    <row r="39" spans="1:7">
      <c r="A39" s="31"/>
      <c r="B39" s="13" t="s">
        <v>36</v>
      </c>
      <c r="C39" s="25" t="s">
        <v>196</v>
      </c>
      <c r="D39" s="26"/>
      <c r="E39" s="26"/>
      <c r="F39" s="26"/>
      <c r="G39" s="27"/>
    </row>
    <row r="40" spans="1:7">
      <c r="A40" s="31"/>
      <c r="B40" s="21" t="s">
        <v>106</v>
      </c>
      <c r="C40" s="25" t="s">
        <v>199</v>
      </c>
      <c r="D40" s="26"/>
      <c r="E40" s="26"/>
      <c r="F40" s="26"/>
      <c r="G40" s="27"/>
    </row>
    <row r="41" spans="1:7" ht="21" thickBot="1">
      <c r="A41" s="32"/>
      <c r="B41" s="14" t="s">
        <v>37</v>
      </c>
      <c r="C41" s="28" t="s">
        <v>200</v>
      </c>
      <c r="D41" s="29"/>
      <c r="E41" s="29"/>
      <c r="F41" s="29"/>
      <c r="G41" s="30"/>
    </row>
  </sheetData>
  <mergeCells count="43">
    <mergeCell ref="A34:A41"/>
    <mergeCell ref="C34:G34"/>
    <mergeCell ref="C35:G35"/>
    <mergeCell ref="C36:G36"/>
    <mergeCell ref="C37:G37"/>
    <mergeCell ref="C38:G38"/>
    <mergeCell ref="C39:G39"/>
    <mergeCell ref="C40:G40"/>
    <mergeCell ref="C41:G41"/>
    <mergeCell ref="C27:G27"/>
    <mergeCell ref="A28:A33"/>
    <mergeCell ref="C28:G28"/>
    <mergeCell ref="C29:G29"/>
    <mergeCell ref="C30:G30"/>
    <mergeCell ref="C31:G31"/>
    <mergeCell ref="C32:G32"/>
    <mergeCell ref="C33:G33"/>
    <mergeCell ref="C21:G21"/>
    <mergeCell ref="A22:A26"/>
    <mergeCell ref="C22:G22"/>
    <mergeCell ref="C23:G23"/>
    <mergeCell ref="C24:G24"/>
    <mergeCell ref="B25:B26"/>
    <mergeCell ref="C25:G26"/>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B87CA7BF-39FA-9746-8305-3B3F587E1083}">
      <formula1>"大学院卒以上,大学卒以上,高卒以上,中卒以上"</formula1>
    </dataValidation>
    <dataValidation type="list" allowBlank="1" showInputMessage="1" showErrorMessage="1" sqref="E5:G6" xr:uid="{1ACBE9E1-F6A6-714A-97C4-FD704D8E042D}">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A89C817-1EBD-C04D-86A1-984CA895C541}">
          <x14:formula1>
            <xm:f>職種カテゴリ!$A$1:$A$63</xm:f>
          </x14:formula1>
          <xm:sqref>G12:G13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12</vt:i4>
      </vt:variant>
    </vt:vector>
  </HeadingPairs>
  <TitlesOfParts>
    <vt:vector size="12" baseType="lpstr">
      <vt:lpstr>求人一覧</vt:lpstr>
      <vt:lpstr>オープンポジション</vt:lpstr>
      <vt:lpstr>ERP導入SE</vt:lpstr>
      <vt:lpstr>小売業ECサイトPL・PM候補</vt:lpstr>
      <vt:lpstr>アジャイル開発リーダー</vt:lpstr>
      <vt:lpstr>旅行業PL・PM・SE・ITD</vt:lpstr>
      <vt:lpstr>AWS構築PL候補</vt:lpstr>
      <vt:lpstr>人材採用代行業PL</vt:lpstr>
      <vt:lpstr>ワークフローSE</vt:lpstr>
      <vt:lpstr>金融PL・PM・SE</vt:lpstr>
      <vt:lpstr>技術営業</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2019-11-07T03:34:15Z</dcterms:created>
  <dcterms:modified xsi:type="dcterms:W3CDTF">2022-05-18T05:49:14Z</dcterms:modified>
</cp:coreProperties>
</file>